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dcous-my.sharepoint.com/personal/sheri_huitt_judicial_state_co_us/Documents/ACCESSIBILITY/DR FCF Forms/Pending/"/>
    </mc:Choice>
  </mc:AlternateContent>
  <xr:revisionPtr revIDLastSave="25" documentId="8_{10324549-86B3-4B17-AD26-8BD3C94BDFD4}" xr6:coauthVersionLast="47" xr6:coauthVersionMax="47" xr10:uidLastSave="{36C3264B-383A-4165-B118-09CF0BDA210F}"/>
  <bookViews>
    <workbookView xWindow="-110" yWindow="-110" windowWidth="19420" windowHeight="10420" xr2:uid="{00000000-000D-0000-FFFF-FFFF00000000}"/>
  </bookViews>
  <sheets>
    <sheet name="FCF 330 Joint Trial Spreadsheet" sheetId="1" r:id="rId1"/>
  </sheets>
  <definedNames>
    <definedName name="_xlnm.Print_Area" localSheetId="0">'FCF 330 Joint Trial Spreadsheet'!$A$1:$Q$69</definedName>
    <definedName name="_xlnm.Print_Titles" localSheetId="0">'FCF 330 Joint Trial Spreadsheet'!$1:$3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I17" i="1"/>
  <c r="L16" i="1"/>
  <c r="I16" i="1"/>
  <c r="L13" i="1"/>
  <c r="I13" i="1"/>
  <c r="L50" i="1"/>
  <c r="L53" i="1"/>
  <c r="L62" i="1" s="1"/>
  <c r="L63" i="1" s="1"/>
  <c r="L51" i="1"/>
  <c r="L49" i="1"/>
  <c r="L48" i="1"/>
  <c r="I53" i="1"/>
  <c r="I54" i="1"/>
  <c r="I51" i="1"/>
  <c r="I52" i="1"/>
  <c r="I50" i="1"/>
  <c r="I62" i="1" s="1"/>
  <c r="I63" i="1" s="1"/>
  <c r="I49" i="1"/>
  <c r="I48" i="1"/>
  <c r="I35" i="1"/>
  <c r="I36" i="1"/>
  <c r="I34" i="1"/>
  <c r="I30" i="1"/>
  <c r="I29" i="1"/>
  <c r="I28" i="1"/>
  <c r="I24" i="1"/>
  <c r="I18" i="1"/>
  <c r="L60" i="1"/>
  <c r="L57" i="1"/>
  <c r="L54" i="1"/>
  <c r="L52" i="1"/>
  <c r="L42" i="1"/>
  <c r="L39" i="1"/>
  <c r="L36" i="1"/>
  <c r="L35" i="1"/>
  <c r="L34" i="1"/>
  <c r="L30" i="1"/>
  <c r="L29" i="1"/>
  <c r="L28" i="1"/>
  <c r="L24" i="1"/>
  <c r="L21" i="1"/>
  <c r="L18" i="1"/>
  <c r="L7" i="1"/>
  <c r="L8" i="1"/>
  <c r="L9" i="1"/>
  <c r="L44" i="1" s="1"/>
  <c r="L10" i="1"/>
  <c r="L6" i="1"/>
  <c r="I60" i="1"/>
  <c r="I57" i="1"/>
  <c r="I42" i="1"/>
  <c r="I39" i="1"/>
  <c r="I21" i="1"/>
  <c r="I7" i="1"/>
  <c r="I8" i="1"/>
  <c r="I9" i="1"/>
  <c r="I10" i="1"/>
  <c r="I6" i="1"/>
  <c r="I44" i="1" s="1"/>
  <c r="G62" i="1"/>
  <c r="G44" i="1"/>
  <c r="J62" i="1"/>
  <c r="M62" i="1"/>
  <c r="Q62" i="1"/>
  <c r="P62" i="1"/>
  <c r="Q44" i="1"/>
  <c r="Q45" i="1" s="1"/>
  <c r="P44" i="1"/>
  <c r="P65" i="1" s="1"/>
  <c r="P66" i="1" s="1"/>
  <c r="K31" i="1"/>
  <c r="M44" i="1"/>
  <c r="O44" i="1"/>
  <c r="N44" i="1"/>
  <c r="N45" i="1" s="1"/>
  <c r="E44" i="1"/>
  <c r="J44" i="1"/>
  <c r="J65" i="1"/>
  <c r="I31" i="1"/>
  <c r="K44" i="1"/>
  <c r="L31" i="1"/>
  <c r="M65" i="1"/>
  <c r="M66" i="1" s="1"/>
  <c r="G65" i="1"/>
  <c r="O66" i="1" s="1"/>
  <c r="P63" i="1"/>
  <c r="Q63" i="1"/>
  <c r="O45" i="1"/>
  <c r="O62" i="1"/>
  <c r="O63" i="1"/>
  <c r="N62" i="1"/>
  <c r="N63" i="1" s="1"/>
  <c r="J45" i="1"/>
  <c r="O65" i="1"/>
  <c r="F44" i="1"/>
  <c r="M45" i="1" s="1"/>
  <c r="F62" i="1"/>
  <c r="M63" i="1"/>
  <c r="E65" i="1"/>
  <c r="J63" i="1"/>
  <c r="K62" i="1"/>
  <c r="K63" i="1" s="1"/>
  <c r="H62" i="1"/>
  <c r="H63" i="1" s="1"/>
  <c r="F65" i="1"/>
  <c r="K45" i="1"/>
  <c r="H44" i="1"/>
  <c r="H45" i="1" s="1"/>
  <c r="I45" i="1" l="1"/>
  <c r="I65" i="1"/>
  <c r="L65" i="1"/>
  <c r="L66" i="1" s="1"/>
  <c r="L45" i="1"/>
  <c r="K65" i="1"/>
  <c r="K66" i="1" s="1"/>
  <c r="P45" i="1"/>
  <c r="J66" i="1"/>
  <c r="N65" i="1"/>
  <c r="N66" i="1" s="1"/>
  <c r="Q65" i="1"/>
  <c r="Q66" i="1" s="1"/>
  <c r="H65" i="1"/>
  <c r="H66" i="1"/>
  <c r="I66" i="1"/>
</calcChain>
</file>

<file path=xl/sharedStrings.xml><?xml version="1.0" encoding="utf-8"?>
<sst xmlns="http://schemas.openxmlformats.org/spreadsheetml/2006/main" count="86" uniqueCount="61">
  <si>
    <t>Case # ___________________________</t>
  </si>
  <si>
    <t>Property</t>
  </si>
  <si>
    <t xml:space="preserve">Petitioner's </t>
  </si>
  <si>
    <t xml:space="preserve">Respondent's </t>
  </si>
  <si>
    <t>Court's</t>
  </si>
  <si>
    <t>Petitioner's Proposed Division</t>
  </si>
  <si>
    <t>Respondent's Proposed Division</t>
  </si>
  <si>
    <t>Court's Division</t>
  </si>
  <si>
    <t>Category</t>
  </si>
  <si>
    <t>Description &amp; Date</t>
  </si>
  <si>
    <t>Title</t>
  </si>
  <si>
    <t>Value</t>
  </si>
  <si>
    <t xml:space="preserve">Petitioner </t>
  </si>
  <si>
    <t>Respondent</t>
  </si>
  <si>
    <t>SPI</t>
  </si>
  <si>
    <t>Petitioner</t>
  </si>
  <si>
    <t>Marital - P</t>
  </si>
  <si>
    <t>Marital - R</t>
  </si>
  <si>
    <t>SPI - P</t>
  </si>
  <si>
    <t>SPI - R</t>
  </si>
  <si>
    <t>ASSETS &amp; SECURED DEBTS</t>
  </si>
  <si>
    <t>Bank Accounts</t>
  </si>
  <si>
    <t>Checking account 1</t>
  </si>
  <si>
    <t>P</t>
  </si>
  <si>
    <t>Checking account 2</t>
  </si>
  <si>
    <t>Checking account 3</t>
  </si>
  <si>
    <t>Checking account 4</t>
  </si>
  <si>
    <t>R</t>
  </si>
  <si>
    <t>Checking account 5</t>
  </si>
  <si>
    <t>Investments</t>
  </si>
  <si>
    <t>Account 1</t>
  </si>
  <si>
    <t>Retirement Accounts</t>
  </si>
  <si>
    <t>Company 401k</t>
  </si>
  <si>
    <t>Roth IRA</t>
  </si>
  <si>
    <t>Pension</t>
  </si>
  <si>
    <t>Business Interests</t>
  </si>
  <si>
    <t>None</t>
  </si>
  <si>
    <t>Real Estate</t>
  </si>
  <si>
    <t>Furniture &amp; Household Goods</t>
  </si>
  <si>
    <t xml:space="preserve"> </t>
  </si>
  <si>
    <t>Vehicles</t>
  </si>
  <si>
    <t>Vehicle 1</t>
  </si>
  <si>
    <t>J</t>
  </si>
  <si>
    <t>Vehicle 2</t>
  </si>
  <si>
    <t>Vehicle 3</t>
  </si>
  <si>
    <t>Life Insurance</t>
  </si>
  <si>
    <t xml:space="preserve">Other Assets </t>
  </si>
  <si>
    <t>TOTAL ASSETS &amp; SECURED DEBT</t>
  </si>
  <si>
    <t>UNSECURED DEBTS</t>
  </si>
  <si>
    <t>Credit Cards / Unsecured Debts</t>
  </si>
  <si>
    <t>Credit card 1</t>
  </si>
  <si>
    <t>Credit card 2</t>
  </si>
  <si>
    <t>Credit card 3</t>
  </si>
  <si>
    <t>Credit card 4</t>
  </si>
  <si>
    <t>Credit card 5</t>
  </si>
  <si>
    <t>Credit card 6</t>
  </si>
  <si>
    <t>Student Loans</t>
  </si>
  <si>
    <t>Income Taxes</t>
  </si>
  <si>
    <t>Professional Fees</t>
  </si>
  <si>
    <t>TOTAL UNSECURED DEBT</t>
  </si>
  <si>
    <t>TOTAL PROPERTY (ASSETS + DEBTS)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</si>
</sst>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6">
    <xf numFmtId="0" fontId="0" fillId="0" borderId="0" xfId="0"/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4" fontId="4" fillId="3" borderId="5" xfId="1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64" fontId="2" fillId="4" borderId="5" xfId="1" applyNumberFormat="1" applyFont="1" applyFill="1" applyBorder="1" applyAlignment="1">
      <alignment vertical="center"/>
    </xf>
    <xf numFmtId="164" fontId="2" fillId="7" borderId="5" xfId="1" applyNumberFormat="1" applyFont="1" applyFill="1" applyBorder="1" applyAlignment="1">
      <alignment vertical="center"/>
    </xf>
    <xf numFmtId="164" fontId="2" fillId="8" borderId="5" xfId="1" applyNumberFormat="1" applyFont="1" applyFill="1" applyBorder="1" applyAlignment="1">
      <alignment vertical="center"/>
    </xf>
    <xf numFmtId="164" fontId="2" fillId="8" borderId="13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164" fontId="2" fillId="3" borderId="13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12" xfId="0" applyFont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164" fontId="4" fillId="3" borderId="5" xfId="1" applyNumberFormat="1" applyFont="1" applyFill="1" applyBorder="1" applyAlignment="1">
      <alignment vertical="center"/>
    </xf>
    <xf numFmtId="164" fontId="4" fillId="3" borderId="5" xfId="2" applyNumberFormat="1" applyFont="1" applyFill="1" applyBorder="1" applyAlignment="1">
      <alignment vertical="center"/>
    </xf>
    <xf numFmtId="164" fontId="4" fillId="3" borderId="13" xfId="2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13" xfId="0" applyNumberFormat="1" applyFont="1" applyFill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44" fontId="4" fillId="4" borderId="15" xfId="1" applyFont="1" applyFill="1" applyBorder="1" applyAlignment="1">
      <alignment vertical="center"/>
    </xf>
    <xf numFmtId="44" fontId="4" fillId="7" borderId="15" xfId="1" applyFont="1" applyFill="1" applyBorder="1" applyAlignment="1">
      <alignment vertical="center"/>
    </xf>
    <xf numFmtId="44" fontId="4" fillId="8" borderId="15" xfId="1" applyFont="1" applyFill="1" applyBorder="1" applyAlignment="1">
      <alignment vertical="center"/>
    </xf>
    <xf numFmtId="44" fontId="4" fillId="8" borderId="16" xfId="1" applyFont="1" applyFill="1" applyBorder="1" applyAlignment="1">
      <alignment vertical="center"/>
    </xf>
    <xf numFmtId="44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44" fontId="2" fillId="0" borderId="0" xfId="1" applyFont="1" applyBorder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44" fontId="4" fillId="3" borderId="2" xfId="1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vertical="center"/>
    </xf>
    <xf numFmtId="164" fontId="2" fillId="3" borderId="2" xfId="1" applyNumberFormat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vertical="center"/>
    </xf>
    <xf numFmtId="164" fontId="4" fillId="3" borderId="2" xfId="1" applyNumberFormat="1" applyFont="1" applyFill="1" applyBorder="1" applyAlignment="1">
      <alignment horizontal="center" vertical="center"/>
    </xf>
    <xf numFmtId="44" fontId="4" fillId="8" borderId="25" xfId="1" applyFont="1" applyFill="1" applyBorder="1" applyAlignment="1">
      <alignment vertical="center"/>
    </xf>
    <xf numFmtId="44" fontId="4" fillId="3" borderId="19" xfId="1" applyFont="1" applyFill="1" applyBorder="1" applyAlignment="1">
      <alignment horizontal="center" vertical="center"/>
    </xf>
    <xf numFmtId="164" fontId="2" fillId="7" borderId="19" xfId="1" applyNumberFormat="1" applyFont="1" applyFill="1" applyBorder="1" applyAlignment="1">
      <alignment vertical="center"/>
    </xf>
    <xf numFmtId="164" fontId="2" fillId="3" borderId="19" xfId="1" applyNumberFormat="1" applyFont="1" applyFill="1" applyBorder="1" applyAlignment="1">
      <alignment horizontal="center" vertical="center"/>
    </xf>
    <xf numFmtId="164" fontId="4" fillId="3" borderId="19" xfId="2" applyNumberFormat="1" applyFont="1" applyFill="1" applyBorder="1" applyAlignment="1">
      <alignment vertical="center"/>
    </xf>
    <xf numFmtId="164" fontId="2" fillId="3" borderId="19" xfId="0" applyNumberFormat="1" applyFont="1" applyFill="1" applyBorder="1" applyAlignment="1">
      <alignment vertical="center"/>
    </xf>
    <xf numFmtId="44" fontId="4" fillId="7" borderId="23" xfId="1" applyFont="1" applyFill="1" applyBorder="1" applyAlignment="1">
      <alignment vertical="center"/>
    </xf>
    <xf numFmtId="44" fontId="4" fillId="3" borderId="12" xfId="1" applyFont="1" applyFill="1" applyBorder="1" applyAlignment="1">
      <alignment horizontal="center" vertical="center"/>
    </xf>
    <xf numFmtId="164" fontId="2" fillId="4" borderId="12" xfId="1" applyNumberFormat="1" applyFont="1" applyFill="1" applyBorder="1" applyAlignment="1">
      <alignment vertical="center"/>
    </xf>
    <xf numFmtId="164" fontId="2" fillId="4" borderId="13" xfId="1" applyNumberFormat="1" applyFont="1" applyFill="1" applyBorder="1" applyAlignment="1">
      <alignment vertical="center"/>
    </xf>
    <xf numFmtId="164" fontId="2" fillId="3" borderId="12" xfId="1" applyNumberFormat="1" applyFont="1" applyFill="1" applyBorder="1" applyAlignment="1">
      <alignment horizontal="center" vertical="center"/>
    </xf>
    <xf numFmtId="164" fontId="4" fillId="3" borderId="12" xfId="2" applyNumberFormat="1" applyFont="1" applyFill="1" applyBorder="1" applyAlignment="1">
      <alignment horizontal="right" vertical="center"/>
    </xf>
    <xf numFmtId="164" fontId="2" fillId="3" borderId="12" xfId="0" applyNumberFormat="1" applyFont="1" applyFill="1" applyBorder="1" applyAlignment="1">
      <alignment vertical="center"/>
    </xf>
    <xf numFmtId="44" fontId="4" fillId="4" borderId="14" xfId="1" applyFont="1" applyFill="1" applyBorder="1" applyAlignment="1">
      <alignment vertical="center"/>
    </xf>
    <xf numFmtId="44" fontId="4" fillId="4" borderId="16" xfId="1" applyFont="1" applyFill="1" applyBorder="1" applyAlignment="1">
      <alignment vertical="center"/>
    </xf>
    <xf numFmtId="164" fontId="2" fillId="7" borderId="2" xfId="1" applyNumberFormat="1" applyFont="1" applyFill="1" applyBorder="1" applyAlignment="1">
      <alignment vertical="center"/>
    </xf>
    <xf numFmtId="164" fontId="4" fillId="3" borderId="2" xfId="2" applyNumberFormat="1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44" fontId="4" fillId="7" borderId="25" xfId="1" applyFont="1" applyFill="1" applyBorder="1" applyAlignment="1">
      <alignment vertical="center"/>
    </xf>
    <xf numFmtId="164" fontId="2" fillId="8" borderId="12" xfId="1" applyNumberFormat="1" applyFont="1" applyFill="1" applyBorder="1" applyAlignment="1">
      <alignment vertical="center"/>
    </xf>
    <xf numFmtId="164" fontId="4" fillId="3" borderId="12" xfId="2" applyNumberFormat="1" applyFont="1" applyFill="1" applyBorder="1" applyAlignment="1">
      <alignment vertical="center"/>
    </xf>
    <xf numFmtId="44" fontId="4" fillId="8" borderId="14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/>
    </xf>
    <xf numFmtId="164" fontId="2" fillId="8" borderId="6" xfId="1" applyNumberFormat="1" applyFont="1" applyFill="1" applyBorder="1" applyAlignment="1">
      <alignment vertical="center"/>
    </xf>
    <xf numFmtId="9" fontId="2" fillId="4" borderId="30" xfId="2" applyFont="1" applyFill="1" applyBorder="1" applyAlignment="1">
      <alignment horizontal="right" vertical="center"/>
    </xf>
    <xf numFmtId="9" fontId="2" fillId="4" borderId="1" xfId="2" applyFont="1" applyFill="1" applyBorder="1" applyAlignment="1">
      <alignment vertical="center"/>
    </xf>
    <xf numFmtId="9" fontId="2" fillId="4" borderId="22" xfId="2" applyFont="1" applyFill="1" applyBorder="1" applyAlignment="1">
      <alignment vertical="center"/>
    </xf>
    <xf numFmtId="9" fontId="2" fillId="7" borderId="24" xfId="2" applyFont="1" applyFill="1" applyBorder="1" applyAlignment="1">
      <alignment vertical="center"/>
    </xf>
    <xf numFmtId="9" fontId="2" fillId="7" borderId="1" xfId="2" applyFont="1" applyFill="1" applyBorder="1" applyAlignment="1">
      <alignment vertical="center"/>
    </xf>
    <xf numFmtId="9" fontId="2" fillId="7" borderId="6" xfId="2" applyFont="1" applyFill="1" applyBorder="1" applyAlignment="1">
      <alignment vertical="center"/>
    </xf>
    <xf numFmtId="9" fontId="2" fillId="8" borderId="30" xfId="2" applyFont="1" applyFill="1" applyBorder="1" applyAlignment="1">
      <alignment vertical="center"/>
    </xf>
    <xf numFmtId="9" fontId="2" fillId="8" borderId="1" xfId="2" applyFont="1" applyFill="1" applyBorder="1" applyAlignment="1">
      <alignment vertical="center"/>
    </xf>
    <xf numFmtId="9" fontId="2" fillId="8" borderId="22" xfId="2" applyFont="1" applyFill="1" applyBorder="1" applyAlignment="1">
      <alignment vertical="center"/>
    </xf>
    <xf numFmtId="0" fontId="2" fillId="0" borderId="0" xfId="3" applyNumberFormat="1" applyFont="1" applyBorder="1" applyAlignment="1">
      <alignment vertical="center"/>
    </xf>
    <xf numFmtId="0" fontId="3" fillId="2" borderId="0" xfId="3" applyNumberFormat="1" applyFont="1" applyFill="1" applyBorder="1" applyAlignment="1">
      <alignment vertical="center"/>
    </xf>
    <xf numFmtId="0" fontId="2" fillId="0" borderId="0" xfId="3" applyNumberFormat="1" applyFont="1" applyBorder="1" applyAlignment="1">
      <alignment vertical="center" wrapText="1"/>
    </xf>
    <xf numFmtId="0" fontId="2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Border="1" applyAlignment="1">
      <alignment vertical="center"/>
    </xf>
    <xf numFmtId="0" fontId="2" fillId="0" borderId="10" xfId="3" applyNumberFormat="1" applyFont="1" applyFill="1" applyBorder="1" applyAlignment="1">
      <alignment vertical="center" wrapText="1"/>
    </xf>
    <xf numFmtId="0" fontId="2" fillId="0" borderId="10" xfId="3" applyNumberFormat="1" applyFont="1" applyFill="1" applyBorder="1" applyAlignment="1">
      <alignment horizontal="center" vertical="center"/>
    </xf>
    <xf numFmtId="0" fontId="4" fillId="9" borderId="17" xfId="3" applyNumberFormat="1" applyFont="1" applyFill="1" applyBorder="1" applyAlignment="1">
      <alignment horizontal="center" vertical="center"/>
    </xf>
    <xf numFmtId="0" fontId="2" fillId="0" borderId="0" xfId="3" applyNumberFormat="1" applyFont="1" applyAlignment="1">
      <alignment vertical="center"/>
    </xf>
    <xf numFmtId="0" fontId="4" fillId="0" borderId="0" xfId="3" applyNumberFormat="1" applyFont="1" applyBorder="1" applyAlignment="1">
      <alignment horizontal="center" vertical="center"/>
    </xf>
    <xf numFmtId="0" fontId="4" fillId="0" borderId="5" xfId="3" applyNumberFormat="1" applyFont="1" applyBorder="1" applyAlignment="1">
      <alignment horizontal="center" vertical="center" wrapText="1"/>
    </xf>
    <xf numFmtId="0" fontId="4" fillId="0" borderId="5" xfId="3" applyNumberFormat="1" applyFont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8" borderId="2" xfId="3" applyNumberFormat="1" applyFont="1" applyFill="1" applyBorder="1" applyAlignment="1">
      <alignment horizontal="center" vertical="center"/>
    </xf>
    <xf numFmtId="0" fontId="4" fillId="4" borderId="12" xfId="3" applyNumberFormat="1" applyFont="1" applyFill="1" applyBorder="1" applyAlignment="1">
      <alignment horizontal="center" vertical="center"/>
    </xf>
    <xf numFmtId="0" fontId="4" fillId="4" borderId="5" xfId="3" applyNumberFormat="1" applyFont="1" applyFill="1" applyBorder="1" applyAlignment="1">
      <alignment horizontal="center" vertical="center"/>
    </xf>
    <xf numFmtId="0" fontId="4" fillId="4" borderId="13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0" fontId="4" fillId="7" borderId="2" xfId="3" applyNumberFormat="1" applyFont="1" applyFill="1" applyBorder="1" applyAlignment="1">
      <alignment horizontal="center" vertical="center"/>
    </xf>
    <xf numFmtId="0" fontId="4" fillId="8" borderId="12" xfId="3" applyNumberFormat="1" applyFont="1" applyFill="1" applyBorder="1" applyAlignment="1">
      <alignment horizontal="center" vertical="center"/>
    </xf>
    <xf numFmtId="0" fontId="4" fillId="8" borderId="5" xfId="3" applyNumberFormat="1" applyFont="1" applyFill="1" applyBorder="1" applyAlignment="1">
      <alignment horizontal="center" vertical="center"/>
    </xf>
    <xf numFmtId="0" fontId="4" fillId="8" borderId="13" xfId="3" applyNumberFormat="1" applyFont="1" applyFill="1" applyBorder="1" applyAlignment="1">
      <alignment horizontal="center" vertical="center"/>
    </xf>
    <xf numFmtId="0" fontId="4" fillId="0" borderId="0" xfId="3" applyNumberFormat="1" applyFont="1" applyAlignment="1">
      <alignment horizontal="center" vertical="center"/>
    </xf>
    <xf numFmtId="42" fontId="2" fillId="4" borderId="5" xfId="1" applyNumberFormat="1" applyFont="1" applyFill="1" applyBorder="1" applyAlignment="1">
      <alignment vertical="center"/>
    </xf>
    <xf numFmtId="42" fontId="2" fillId="8" borderId="2" xfId="0" applyNumberFormat="1" applyFont="1" applyFill="1" applyBorder="1" applyAlignment="1">
      <alignment horizontal="right" vertical="center" wrapText="1"/>
    </xf>
    <xf numFmtId="42" fontId="2" fillId="4" borderId="12" xfId="1" applyNumberFormat="1" applyFont="1" applyFill="1" applyBorder="1" applyAlignment="1">
      <alignment vertical="center"/>
    </xf>
    <xf numFmtId="42" fontId="2" fillId="4" borderId="13" xfId="1" applyNumberFormat="1" applyFont="1" applyFill="1" applyBorder="1" applyAlignment="1">
      <alignment vertical="center"/>
    </xf>
    <xf numFmtId="42" fontId="2" fillId="7" borderId="19" xfId="1" applyNumberFormat="1" applyFont="1" applyFill="1" applyBorder="1" applyAlignment="1">
      <alignment vertical="center"/>
    </xf>
    <xf numFmtId="42" fontId="2" fillId="7" borderId="5" xfId="1" applyNumberFormat="1" applyFont="1" applyFill="1" applyBorder="1" applyAlignment="1">
      <alignment vertical="center"/>
    </xf>
    <xf numFmtId="42" fontId="2" fillId="7" borderId="2" xfId="1" applyNumberFormat="1" applyFont="1" applyFill="1" applyBorder="1" applyAlignment="1">
      <alignment vertical="center"/>
    </xf>
    <xf numFmtId="42" fontId="2" fillId="8" borderId="12" xfId="1" applyNumberFormat="1" applyFont="1" applyFill="1" applyBorder="1" applyAlignment="1">
      <alignment vertical="center"/>
    </xf>
    <xf numFmtId="42" fontId="2" fillId="8" borderId="5" xfId="1" applyNumberFormat="1" applyFont="1" applyFill="1" applyBorder="1" applyAlignment="1">
      <alignment vertical="center"/>
    </xf>
    <xf numFmtId="42" fontId="2" fillId="8" borderId="13" xfId="1" applyNumberFormat="1" applyFont="1" applyFill="1" applyBorder="1" applyAlignment="1">
      <alignment vertical="center"/>
    </xf>
    <xf numFmtId="42" fontId="6" fillId="4" borderId="5" xfId="1" applyNumberFormat="1" applyFont="1" applyFill="1" applyBorder="1" applyAlignment="1">
      <alignment vertical="center"/>
    </xf>
    <xf numFmtId="42" fontId="6" fillId="8" borderId="2" xfId="1" applyNumberFormat="1" applyFont="1" applyFill="1" applyBorder="1" applyAlignment="1">
      <alignment horizontal="right" vertical="center" wrapText="1"/>
    </xf>
    <xf numFmtId="42" fontId="6" fillId="4" borderId="12" xfId="1" applyNumberFormat="1" applyFont="1" applyFill="1" applyBorder="1" applyAlignment="1">
      <alignment vertical="center"/>
    </xf>
    <xf numFmtId="42" fontId="6" fillId="4" borderId="13" xfId="1" applyNumberFormat="1" applyFont="1" applyFill="1" applyBorder="1" applyAlignment="1">
      <alignment vertical="center"/>
    </xf>
    <xf numFmtId="42" fontId="6" fillId="7" borderId="19" xfId="1" applyNumberFormat="1" applyFont="1" applyFill="1" applyBorder="1" applyAlignment="1">
      <alignment vertical="center"/>
    </xf>
    <xf numFmtId="42" fontId="6" fillId="8" borderId="12" xfId="1" applyNumberFormat="1" applyFont="1" applyFill="1" applyBorder="1" applyAlignment="1">
      <alignment vertical="center"/>
    </xf>
    <xf numFmtId="42" fontId="2" fillId="8" borderId="2" xfId="1" applyNumberFormat="1" applyFont="1" applyFill="1" applyBorder="1" applyAlignment="1">
      <alignment vertical="center"/>
    </xf>
    <xf numFmtId="42" fontId="4" fillId="4" borderId="13" xfId="1" applyNumberFormat="1" applyFont="1" applyFill="1" applyBorder="1" applyAlignment="1">
      <alignment vertical="center"/>
    </xf>
    <xf numFmtId="42" fontId="6" fillId="8" borderId="2" xfId="1" applyNumberFormat="1" applyFont="1" applyFill="1" applyBorder="1" applyAlignment="1">
      <alignment horizontal="right" vertical="center"/>
    </xf>
    <xf numFmtId="42" fontId="2" fillId="8" borderId="2" xfId="0" applyNumberFormat="1" applyFont="1" applyFill="1" applyBorder="1" applyAlignment="1">
      <alignment vertical="center"/>
    </xf>
    <xf numFmtId="42" fontId="4" fillId="4" borderId="5" xfId="1" applyNumberFormat="1" applyFont="1" applyFill="1" applyBorder="1" applyAlignment="1">
      <alignment vertical="center"/>
    </xf>
    <xf numFmtId="42" fontId="4" fillId="4" borderId="12" xfId="1" applyNumberFormat="1" applyFont="1" applyFill="1" applyBorder="1" applyAlignment="1">
      <alignment vertical="center"/>
    </xf>
    <xf numFmtId="42" fontId="6" fillId="4" borderId="5" xfId="1" applyNumberFormat="1" applyFont="1" applyFill="1" applyBorder="1" applyAlignment="1">
      <alignment horizontal="right" vertical="center"/>
    </xf>
    <xf numFmtId="42" fontId="6" fillId="4" borderId="13" xfId="1" applyNumberFormat="1" applyFont="1" applyFill="1" applyBorder="1" applyAlignment="1">
      <alignment horizontal="right" vertical="center"/>
    </xf>
    <xf numFmtId="42" fontId="3" fillId="7" borderId="19" xfId="1" applyNumberFormat="1" applyFont="1" applyFill="1" applyBorder="1" applyAlignment="1">
      <alignment horizontal="right" vertical="center"/>
    </xf>
    <xf numFmtId="42" fontId="3" fillId="7" borderId="5" xfId="1" applyNumberFormat="1" applyFont="1" applyFill="1" applyBorder="1" applyAlignment="1">
      <alignment vertical="center"/>
    </xf>
    <xf numFmtId="42" fontId="3" fillId="7" borderId="2" xfId="1" applyNumberFormat="1" applyFont="1" applyFill="1" applyBorder="1" applyAlignment="1">
      <alignment vertical="center"/>
    </xf>
    <xf numFmtId="42" fontId="3" fillId="8" borderId="12" xfId="1" applyNumberFormat="1" applyFont="1" applyFill="1" applyBorder="1" applyAlignment="1">
      <alignment horizontal="right" vertical="center"/>
    </xf>
    <xf numFmtId="42" fontId="3" fillId="8" borderId="5" xfId="1" applyNumberFormat="1" applyFont="1" applyFill="1" applyBorder="1" applyAlignment="1">
      <alignment vertical="center"/>
    </xf>
    <xf numFmtId="42" fontId="3" fillId="8" borderId="13" xfId="1" applyNumberFormat="1" applyFont="1" applyFill="1" applyBorder="1" applyAlignment="1">
      <alignment vertical="center"/>
    </xf>
    <xf numFmtId="42" fontId="2" fillId="4" borderId="5" xfId="1" applyNumberFormat="1" applyFont="1" applyFill="1" applyBorder="1" applyAlignment="1">
      <alignment horizontal="right" vertical="center"/>
    </xf>
    <xf numFmtId="42" fontId="2" fillId="4" borderId="13" xfId="1" applyNumberFormat="1" applyFont="1" applyFill="1" applyBorder="1" applyAlignment="1">
      <alignment horizontal="right" vertical="center"/>
    </xf>
    <xf numFmtId="42" fontId="2" fillId="4" borderId="12" xfId="1" applyNumberFormat="1" applyFont="1" applyFill="1" applyBorder="1" applyAlignment="1">
      <alignment horizontal="right" vertical="center"/>
    </xf>
    <xf numFmtId="42" fontId="2" fillId="8" borderId="25" xfId="0" applyNumberFormat="1" applyFont="1" applyFill="1" applyBorder="1" applyAlignment="1">
      <alignment horizontal="right" vertical="center" wrapText="1"/>
    </xf>
    <xf numFmtId="42" fontId="2" fillId="4" borderId="14" xfId="1" applyNumberFormat="1" applyFont="1" applyFill="1" applyBorder="1" applyAlignment="1">
      <alignment horizontal="right" vertical="center"/>
    </xf>
    <xf numFmtId="42" fontId="2" fillId="4" borderId="15" xfId="1" applyNumberFormat="1" applyFont="1" applyFill="1" applyBorder="1" applyAlignment="1">
      <alignment vertical="center"/>
    </xf>
    <xf numFmtId="42" fontId="2" fillId="4" borderId="16" xfId="1" applyNumberFormat="1" applyFont="1" applyFill="1" applyBorder="1" applyAlignment="1">
      <alignment vertical="center"/>
    </xf>
    <xf numFmtId="42" fontId="2" fillId="7" borderId="23" xfId="1" applyNumberFormat="1" applyFont="1" applyFill="1" applyBorder="1" applyAlignment="1">
      <alignment vertical="center"/>
    </xf>
    <xf numFmtId="42" fontId="2" fillId="7" borderId="15" xfId="1" applyNumberFormat="1" applyFont="1" applyFill="1" applyBorder="1" applyAlignment="1">
      <alignment vertical="center"/>
    </xf>
    <xf numFmtId="42" fontId="2" fillId="7" borderId="25" xfId="1" applyNumberFormat="1" applyFont="1" applyFill="1" applyBorder="1" applyAlignment="1">
      <alignment vertical="center"/>
    </xf>
    <xf numFmtId="42" fontId="2" fillId="8" borderId="14" xfId="1" applyNumberFormat="1" applyFont="1" applyFill="1" applyBorder="1" applyAlignment="1">
      <alignment vertical="center"/>
    </xf>
    <xf numFmtId="42" fontId="2" fillId="8" borderId="15" xfId="1" applyNumberFormat="1" applyFont="1" applyFill="1" applyBorder="1" applyAlignment="1">
      <alignment vertical="center"/>
    </xf>
    <xf numFmtId="42" fontId="2" fillId="8" borderId="16" xfId="1" applyNumberFormat="1" applyFont="1" applyFill="1" applyBorder="1" applyAlignment="1">
      <alignment vertical="center"/>
    </xf>
    <xf numFmtId="42" fontId="4" fillId="4" borderId="20" xfId="1" applyNumberFormat="1" applyFont="1" applyFill="1" applyBorder="1" applyAlignment="1">
      <alignment vertical="center"/>
    </xf>
    <xf numFmtId="42" fontId="4" fillId="7" borderId="20" xfId="1" applyNumberFormat="1" applyFont="1" applyFill="1" applyBorder="1" applyAlignment="1">
      <alignment vertical="center"/>
    </xf>
    <xf numFmtId="42" fontId="4" fillId="8" borderId="26" xfId="1" applyNumberFormat="1" applyFont="1" applyFill="1" applyBorder="1" applyAlignment="1">
      <alignment vertical="center"/>
    </xf>
    <xf numFmtId="42" fontId="4" fillId="4" borderId="29" xfId="1" applyNumberFormat="1" applyFont="1" applyFill="1" applyBorder="1" applyAlignment="1">
      <alignment vertical="center"/>
    </xf>
    <xf numFmtId="42" fontId="4" fillId="4" borderId="21" xfId="1" applyNumberFormat="1" applyFont="1" applyFill="1" applyBorder="1" applyAlignment="1">
      <alignment vertical="center"/>
    </xf>
    <xf numFmtId="42" fontId="4" fillId="7" borderId="27" xfId="1" applyNumberFormat="1" applyFont="1" applyFill="1" applyBorder="1" applyAlignment="1">
      <alignment vertical="center"/>
    </xf>
    <xf numFmtId="42" fontId="4" fillId="7" borderId="26" xfId="1" applyNumberFormat="1" applyFont="1" applyFill="1" applyBorder="1" applyAlignment="1">
      <alignment vertical="center"/>
    </xf>
    <xf numFmtId="42" fontId="4" fillId="8" borderId="29" xfId="1" applyNumberFormat="1" applyFont="1" applyFill="1" applyBorder="1" applyAlignment="1">
      <alignment vertical="center"/>
    </xf>
    <xf numFmtId="42" fontId="4" fillId="8" borderId="20" xfId="1" applyNumberFormat="1" applyFont="1" applyFill="1" applyBorder="1" applyAlignment="1">
      <alignment vertical="center"/>
    </xf>
    <xf numFmtId="42" fontId="4" fillId="8" borderId="21" xfId="1" applyNumberFormat="1" applyFont="1" applyFill="1" applyBorder="1" applyAlignment="1">
      <alignment vertical="center"/>
    </xf>
    <xf numFmtId="42" fontId="6" fillId="4" borderId="15" xfId="1" applyNumberFormat="1" applyFont="1" applyFill="1" applyBorder="1" applyAlignment="1">
      <alignment horizontal="right" vertical="center"/>
    </xf>
    <xf numFmtId="42" fontId="6" fillId="7" borderId="15" xfId="1" applyNumberFormat="1" applyFont="1" applyFill="1" applyBorder="1" applyAlignment="1">
      <alignment vertical="center"/>
    </xf>
    <xf numFmtId="42" fontId="6" fillId="8" borderId="25" xfId="1" applyNumberFormat="1" applyFont="1" applyFill="1" applyBorder="1" applyAlignment="1">
      <alignment vertical="center"/>
    </xf>
    <xf numFmtId="42" fontId="6" fillId="4" borderId="14" xfId="1" applyNumberFormat="1" applyFont="1" applyFill="1" applyBorder="1" applyAlignment="1">
      <alignment vertical="center"/>
    </xf>
    <xf numFmtId="42" fontId="6" fillId="4" borderId="16" xfId="1" applyNumberFormat="1" applyFont="1" applyFill="1" applyBorder="1" applyAlignment="1">
      <alignment horizontal="right" vertical="center"/>
    </xf>
    <xf numFmtId="42" fontId="3" fillId="7" borderId="23" xfId="1" applyNumberFormat="1" applyFont="1" applyFill="1" applyBorder="1" applyAlignment="1">
      <alignment vertical="center"/>
    </xf>
    <xf numFmtId="42" fontId="6" fillId="7" borderId="25" xfId="1" applyNumberFormat="1" applyFont="1" applyFill="1" applyBorder="1" applyAlignment="1">
      <alignment vertical="center"/>
    </xf>
    <xf numFmtId="42" fontId="3" fillId="8" borderId="14" xfId="1" applyNumberFormat="1" applyFont="1" applyFill="1" applyBorder="1" applyAlignment="1">
      <alignment vertical="center"/>
    </xf>
    <xf numFmtId="42" fontId="6" fillId="8" borderId="15" xfId="1" applyNumberFormat="1" applyFont="1" applyFill="1" applyBorder="1" applyAlignment="1">
      <alignment vertical="center"/>
    </xf>
    <xf numFmtId="42" fontId="6" fillId="8" borderId="16" xfId="1" applyNumberFormat="1" applyFont="1" applyFill="1" applyBorder="1" applyAlignment="1">
      <alignment vertical="center"/>
    </xf>
    <xf numFmtId="42" fontId="4" fillId="4" borderId="3" xfId="1" applyNumberFormat="1" applyFont="1" applyFill="1" applyBorder="1" applyAlignment="1">
      <alignment vertical="center"/>
    </xf>
    <xf numFmtId="42" fontId="4" fillId="7" borderId="3" xfId="1" applyNumberFormat="1" applyFont="1" applyFill="1" applyBorder="1" applyAlignment="1">
      <alignment vertical="center"/>
    </xf>
    <xf numFmtId="42" fontId="4" fillId="8" borderId="4" xfId="1" applyNumberFormat="1" applyFont="1" applyFill="1" applyBorder="1" applyAlignment="1">
      <alignment vertical="center"/>
    </xf>
    <xf numFmtId="42" fontId="4" fillId="4" borderId="7" xfId="1" applyNumberFormat="1" applyFont="1" applyFill="1" applyBorder="1" applyAlignment="1">
      <alignment vertical="center"/>
    </xf>
    <xf numFmtId="42" fontId="4" fillId="4" borderId="8" xfId="1" applyNumberFormat="1" applyFont="1" applyFill="1" applyBorder="1" applyAlignment="1">
      <alignment vertical="center"/>
    </xf>
    <xf numFmtId="42" fontId="4" fillId="7" borderId="28" xfId="1" applyNumberFormat="1" applyFont="1" applyFill="1" applyBorder="1" applyAlignment="1">
      <alignment vertical="center"/>
    </xf>
    <xf numFmtId="42" fontId="4" fillId="8" borderId="7" xfId="1" applyNumberFormat="1" applyFont="1" applyFill="1" applyBorder="1" applyAlignment="1">
      <alignment vertical="center"/>
    </xf>
    <xf numFmtId="42" fontId="4" fillId="8" borderId="3" xfId="1" applyNumberFormat="1" applyFont="1" applyFill="1" applyBorder="1" applyAlignment="1">
      <alignment vertical="center"/>
    </xf>
    <xf numFmtId="42" fontId="4" fillId="8" borderId="8" xfId="1" applyNumberFormat="1" applyFont="1" applyFill="1" applyBorder="1" applyAlignment="1">
      <alignment vertical="center"/>
    </xf>
    <xf numFmtId="42" fontId="4" fillId="8" borderId="2" xfId="1" applyNumberFormat="1" applyFont="1" applyFill="1" applyBorder="1" applyAlignment="1">
      <alignment vertical="center"/>
    </xf>
    <xf numFmtId="42" fontId="4" fillId="4" borderId="12" xfId="2" applyNumberFormat="1" applyFont="1" applyFill="1" applyBorder="1" applyAlignment="1">
      <alignment horizontal="center" vertical="center"/>
    </xf>
    <xf numFmtId="42" fontId="4" fillId="4" borderId="5" xfId="2" applyNumberFormat="1" applyFont="1" applyFill="1" applyBorder="1" applyAlignment="1">
      <alignment vertical="center"/>
    </xf>
    <xf numFmtId="42" fontId="4" fillId="4" borderId="13" xfId="2" applyNumberFormat="1" applyFont="1" applyFill="1" applyBorder="1" applyAlignment="1">
      <alignment vertical="center"/>
    </xf>
    <xf numFmtId="42" fontId="4" fillId="7" borderId="19" xfId="2" applyNumberFormat="1" applyFont="1" applyFill="1" applyBorder="1" applyAlignment="1">
      <alignment vertical="center"/>
    </xf>
    <xf numFmtId="42" fontId="4" fillId="7" borderId="5" xfId="2" applyNumberFormat="1" applyFont="1" applyFill="1" applyBorder="1" applyAlignment="1">
      <alignment vertical="center"/>
    </xf>
    <xf numFmtId="42" fontId="4" fillId="8" borderId="12" xfId="2" applyNumberFormat="1" applyFont="1" applyFill="1" applyBorder="1" applyAlignment="1">
      <alignment vertical="center"/>
    </xf>
    <xf numFmtId="42" fontId="4" fillId="8" borderId="5" xfId="2" applyNumberFormat="1" applyFont="1" applyFill="1" applyBorder="1" applyAlignment="1">
      <alignment vertical="center"/>
    </xf>
    <xf numFmtId="42" fontId="4" fillId="8" borderId="13" xfId="2" applyNumberFormat="1" applyFont="1" applyFill="1" applyBorder="1" applyAlignment="1">
      <alignment vertical="center"/>
    </xf>
    <xf numFmtId="0" fontId="4" fillId="0" borderId="9" xfId="3" applyNumberFormat="1" applyFont="1" applyFill="1" applyBorder="1" applyAlignment="1">
      <alignment vertical="center"/>
    </xf>
    <xf numFmtId="0" fontId="4" fillId="0" borderId="12" xfId="3" applyNumberFormat="1" applyFont="1" applyBorder="1" applyAlignment="1">
      <alignment vertical="center"/>
    </xf>
    <xf numFmtId="42" fontId="2" fillId="10" borderId="5" xfId="1" applyNumberFormat="1" applyFont="1" applyFill="1" applyBorder="1" applyAlignment="1">
      <alignment vertical="center"/>
    </xf>
    <xf numFmtId="42" fontId="6" fillId="10" borderId="5" xfId="1" applyNumberFormat="1" applyFont="1" applyFill="1" applyBorder="1" applyAlignment="1">
      <alignment vertical="center"/>
    </xf>
    <xf numFmtId="42" fontId="6" fillId="10" borderId="5" xfId="1" applyNumberFormat="1" applyFont="1" applyFill="1" applyBorder="1" applyAlignment="1">
      <alignment horizontal="right" vertical="center"/>
    </xf>
    <xf numFmtId="42" fontId="2" fillId="10" borderId="5" xfId="1" applyNumberFormat="1" applyFont="1" applyFill="1" applyBorder="1" applyAlignment="1">
      <alignment horizontal="right" vertical="center"/>
    </xf>
    <xf numFmtId="42" fontId="2" fillId="10" borderId="15" xfId="1" applyNumberFormat="1" applyFont="1" applyFill="1" applyBorder="1" applyAlignment="1">
      <alignment horizontal="right" vertical="center"/>
    </xf>
    <xf numFmtId="42" fontId="4" fillId="10" borderId="20" xfId="1" applyNumberFormat="1" applyFont="1" applyFill="1" applyBorder="1" applyAlignment="1">
      <alignment vertical="center"/>
    </xf>
    <xf numFmtId="164" fontId="2" fillId="10" borderId="1" xfId="1" applyNumberFormat="1" applyFont="1" applyFill="1" applyBorder="1" applyAlignment="1">
      <alignment vertical="center"/>
    </xf>
    <xf numFmtId="164" fontId="2" fillId="10" borderId="5" xfId="1" applyNumberFormat="1" applyFont="1" applyFill="1" applyBorder="1" applyAlignment="1">
      <alignment vertical="center"/>
    </xf>
    <xf numFmtId="42" fontId="6" fillId="10" borderId="15" xfId="1" applyNumberFormat="1" applyFont="1" applyFill="1" applyBorder="1" applyAlignment="1">
      <alignment horizontal="right" vertical="center"/>
    </xf>
    <xf numFmtId="42" fontId="4" fillId="10" borderId="3" xfId="1" applyNumberFormat="1" applyFont="1" applyFill="1" applyBorder="1" applyAlignment="1">
      <alignment vertical="center"/>
    </xf>
    <xf numFmtId="42" fontId="4" fillId="10" borderId="5" xfId="1" applyNumberFormat="1" applyFont="1" applyFill="1" applyBorder="1" applyAlignment="1">
      <alignment vertical="center"/>
    </xf>
    <xf numFmtId="44" fontId="4" fillId="10" borderId="15" xfId="1" applyFont="1" applyFill="1" applyBorder="1" applyAlignment="1">
      <alignment vertical="center"/>
    </xf>
    <xf numFmtId="0" fontId="4" fillId="10" borderId="10" xfId="3" applyNumberFormat="1" applyFont="1" applyFill="1" applyBorder="1" applyAlignment="1">
      <alignment horizontal="center" vertical="center"/>
    </xf>
    <xf numFmtId="0" fontId="4" fillId="10" borderId="5" xfId="3" applyNumberFormat="1" applyFont="1" applyFill="1" applyBorder="1" applyAlignment="1">
      <alignment horizontal="center" vertical="center"/>
    </xf>
    <xf numFmtId="0" fontId="4" fillId="11" borderId="10" xfId="3" applyNumberFormat="1" applyFont="1" applyFill="1" applyBorder="1" applyAlignment="1">
      <alignment horizontal="center" vertical="center"/>
    </xf>
    <xf numFmtId="0" fontId="4" fillId="11" borderId="5" xfId="3" applyNumberFormat="1" applyFont="1" applyFill="1" applyBorder="1" applyAlignment="1">
      <alignment horizontal="center" vertical="center"/>
    </xf>
    <xf numFmtId="42" fontId="2" fillId="11" borderId="5" xfId="0" applyNumberFormat="1" applyFont="1" applyFill="1" applyBorder="1" applyAlignment="1">
      <alignment horizontal="right" vertical="center" wrapText="1"/>
    </xf>
    <xf numFmtId="42" fontId="2" fillId="11" borderId="5" xfId="1" applyNumberFormat="1" applyFont="1" applyFill="1" applyBorder="1" applyAlignment="1">
      <alignment horizontal="right" vertical="center" wrapText="1"/>
    </xf>
    <xf numFmtId="42" fontId="6" fillId="11" borderId="5" xfId="1" applyNumberFormat="1" applyFont="1" applyFill="1" applyBorder="1" applyAlignment="1">
      <alignment horizontal="right" vertical="center" wrapText="1"/>
    </xf>
    <xf numFmtId="42" fontId="6" fillId="11" borderId="5" xfId="1" applyNumberFormat="1" applyFont="1" applyFill="1" applyBorder="1" applyAlignment="1">
      <alignment horizontal="right" vertical="center"/>
    </xf>
    <xf numFmtId="42" fontId="2" fillId="11" borderId="5" xfId="0" applyNumberFormat="1" applyFont="1" applyFill="1" applyBorder="1" applyAlignment="1">
      <alignment vertical="center"/>
    </xf>
    <xf numFmtId="42" fontId="2" fillId="11" borderId="5" xfId="1" applyNumberFormat="1" applyFont="1" applyFill="1" applyBorder="1" applyAlignment="1">
      <alignment vertical="center"/>
    </xf>
    <xf numFmtId="42" fontId="2" fillId="11" borderId="15" xfId="0" applyNumberFormat="1" applyFont="1" applyFill="1" applyBorder="1" applyAlignment="1">
      <alignment horizontal="right" vertical="center" wrapText="1"/>
    </xf>
    <xf numFmtId="42" fontId="4" fillId="11" borderId="20" xfId="1" applyNumberFormat="1" applyFont="1" applyFill="1" applyBorder="1" applyAlignment="1">
      <alignment vertical="center"/>
    </xf>
    <xf numFmtId="164" fontId="2" fillId="11" borderId="1" xfId="1" applyNumberFormat="1" applyFont="1" applyFill="1" applyBorder="1" applyAlignment="1">
      <alignment vertical="center"/>
    </xf>
    <xf numFmtId="164" fontId="2" fillId="11" borderId="5" xfId="1" applyNumberFormat="1" applyFont="1" applyFill="1" applyBorder="1" applyAlignment="1">
      <alignment vertical="center"/>
    </xf>
    <xf numFmtId="42" fontId="6" fillId="11" borderId="15" xfId="1" applyNumberFormat="1" applyFont="1" applyFill="1" applyBorder="1" applyAlignment="1">
      <alignment vertical="center"/>
    </xf>
    <xf numFmtId="42" fontId="4" fillId="11" borderId="3" xfId="1" applyNumberFormat="1" applyFont="1" applyFill="1" applyBorder="1" applyAlignment="1">
      <alignment vertical="center"/>
    </xf>
    <xf numFmtId="42" fontId="4" fillId="11" borderId="5" xfId="1" applyNumberFormat="1" applyFont="1" applyFill="1" applyBorder="1" applyAlignment="1">
      <alignment vertical="center"/>
    </xf>
    <xf numFmtId="44" fontId="4" fillId="11" borderId="15" xfId="1" applyFont="1" applyFill="1" applyBorder="1" applyAlignment="1">
      <alignment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4" fillId="6" borderId="9" xfId="3" applyNumberFormat="1" applyFont="1" applyFill="1" applyBorder="1" applyAlignment="1">
      <alignment horizontal="center" vertical="center"/>
    </xf>
    <xf numFmtId="0" fontId="4" fillId="6" borderId="10" xfId="3" applyNumberFormat="1" applyFont="1" applyFill="1" applyBorder="1" applyAlignment="1">
      <alignment horizontal="center" vertical="center"/>
    </xf>
    <xf numFmtId="0" fontId="4" fillId="6" borderId="11" xfId="3" applyNumberFormat="1" applyFont="1" applyFill="1" applyBorder="1" applyAlignment="1">
      <alignment horizontal="center" vertical="center"/>
    </xf>
    <xf numFmtId="0" fontId="4" fillId="5" borderId="18" xfId="3" applyNumberFormat="1" applyFont="1" applyFill="1" applyBorder="1" applyAlignment="1">
      <alignment horizontal="center" vertical="center"/>
    </xf>
    <xf numFmtId="0" fontId="4" fillId="5" borderId="10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0" fontId="4" fillId="9" borderId="9" xfId="3" applyNumberFormat="1" applyFont="1" applyFill="1" applyBorder="1" applyAlignment="1">
      <alignment horizontal="center" vertical="center"/>
    </xf>
    <xf numFmtId="0" fontId="4" fillId="9" borderId="10" xfId="3" applyNumberFormat="1" applyFont="1" applyFill="1" applyBorder="1" applyAlignment="1">
      <alignment horizontal="center" vertical="center"/>
    </xf>
    <xf numFmtId="0" fontId="4" fillId="9" borderId="11" xfId="3" applyNumberFormat="1" applyFont="1" applyFill="1" applyBorder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1"/>
  <sheetViews>
    <sheetView tabSelected="1" zoomScaleNormal="100" workbookViewId="0">
      <pane ySplit="3" topLeftCell="A4" activePane="bottomLeft" state="frozen"/>
      <selection pane="bottomLeft" activeCell="G2" sqref="G2"/>
    </sheetView>
  </sheetViews>
  <sheetFormatPr defaultColWidth="9.1796875" defaultRowHeight="14" x14ac:dyDescent="0.35"/>
  <cols>
    <col min="1" max="1" width="0.7265625" style="3" customWidth="1"/>
    <col min="2" max="2" width="9.453125" style="3" customWidth="1"/>
    <col min="3" max="3" width="40.453125" style="42" customWidth="1"/>
    <col min="4" max="4" width="5.1796875" style="22" customWidth="1"/>
    <col min="5" max="5" width="15.26953125" style="38" bestFit="1" customWidth="1"/>
    <col min="6" max="6" width="18.1796875" style="38" bestFit="1" customWidth="1"/>
    <col min="7" max="7" width="9.7265625" style="38" bestFit="1" customWidth="1"/>
    <col min="8" max="8" width="13.453125" style="38" bestFit="1" customWidth="1"/>
    <col min="9" max="9" width="15.453125" style="38" customWidth="1"/>
    <col min="10" max="10" width="8.26953125" style="38" customWidth="1"/>
    <col min="11" max="11" width="12.81640625" style="3" bestFit="1" customWidth="1"/>
    <col min="12" max="12" width="15.453125" style="3" bestFit="1" customWidth="1"/>
    <col min="13" max="13" width="8.26953125" style="3" bestFit="1" customWidth="1"/>
    <col min="14" max="15" width="13.453125" style="3" bestFit="1" customWidth="1"/>
    <col min="16" max="16" width="9.7265625" style="3" bestFit="1" customWidth="1"/>
    <col min="17" max="17" width="9.7265625" style="3" customWidth="1"/>
    <col min="18" max="16384" width="9.1796875" style="3"/>
  </cols>
  <sheetData>
    <row r="1" spans="1:17" s="90" customFormat="1" ht="14.5" thickBot="1" x14ac:dyDescent="0.4">
      <c r="B1" s="91" t="s">
        <v>0</v>
      </c>
      <c r="C1" s="92"/>
      <c r="D1" s="93"/>
      <c r="E1" s="94"/>
      <c r="F1" s="94"/>
      <c r="G1" s="94"/>
    </row>
    <row r="2" spans="1:17" s="98" customFormat="1" x14ac:dyDescent="0.35">
      <c r="A2" s="90"/>
      <c r="B2" s="194" t="s">
        <v>1</v>
      </c>
      <c r="C2" s="95"/>
      <c r="D2" s="96"/>
      <c r="E2" s="208" t="s">
        <v>2</v>
      </c>
      <c r="F2" s="210" t="s">
        <v>3</v>
      </c>
      <c r="G2" s="97" t="s">
        <v>4</v>
      </c>
      <c r="H2" s="227" t="s">
        <v>5</v>
      </c>
      <c r="I2" s="228"/>
      <c r="J2" s="229"/>
      <c r="K2" s="230" t="s">
        <v>6</v>
      </c>
      <c r="L2" s="231"/>
      <c r="M2" s="232"/>
      <c r="N2" s="233" t="s">
        <v>7</v>
      </c>
      <c r="O2" s="234"/>
      <c r="P2" s="234"/>
      <c r="Q2" s="235"/>
    </row>
    <row r="3" spans="1:17" s="112" customFormat="1" ht="18.75" customHeight="1" x14ac:dyDescent="0.35">
      <c r="A3" s="99"/>
      <c r="B3" s="195" t="s">
        <v>8</v>
      </c>
      <c r="C3" s="100" t="s">
        <v>9</v>
      </c>
      <c r="D3" s="101" t="s">
        <v>10</v>
      </c>
      <c r="E3" s="209" t="s">
        <v>11</v>
      </c>
      <c r="F3" s="211" t="s">
        <v>11</v>
      </c>
      <c r="G3" s="103" t="s">
        <v>11</v>
      </c>
      <c r="H3" s="104" t="s">
        <v>12</v>
      </c>
      <c r="I3" s="105" t="s">
        <v>13</v>
      </c>
      <c r="J3" s="106" t="s">
        <v>14</v>
      </c>
      <c r="K3" s="107" t="s">
        <v>15</v>
      </c>
      <c r="L3" s="102" t="s">
        <v>13</v>
      </c>
      <c r="M3" s="108" t="s">
        <v>14</v>
      </c>
      <c r="N3" s="109" t="s">
        <v>16</v>
      </c>
      <c r="O3" s="110" t="s">
        <v>17</v>
      </c>
      <c r="P3" s="110" t="s">
        <v>18</v>
      </c>
      <c r="Q3" s="111" t="s">
        <v>19</v>
      </c>
    </row>
    <row r="4" spans="1:17" s="5" customFormat="1" x14ac:dyDescent="0.35">
      <c r="A4" s="6"/>
      <c r="B4" s="7"/>
      <c r="C4" s="43" t="s">
        <v>20</v>
      </c>
      <c r="D4" s="8"/>
      <c r="E4" s="9"/>
      <c r="F4" s="9"/>
      <c r="G4" s="51"/>
      <c r="H4" s="63"/>
      <c r="I4" s="9"/>
      <c r="J4" s="10"/>
      <c r="K4" s="57"/>
      <c r="L4" s="9"/>
      <c r="M4" s="51"/>
      <c r="N4" s="63"/>
      <c r="O4" s="9"/>
      <c r="P4" s="9"/>
      <c r="Q4" s="10"/>
    </row>
    <row r="5" spans="1:17" x14ac:dyDescent="0.35">
      <c r="B5" s="11" t="s">
        <v>21</v>
      </c>
      <c r="C5" s="1"/>
      <c r="D5" s="2"/>
      <c r="E5" s="196"/>
      <c r="F5" s="212"/>
      <c r="G5" s="114"/>
      <c r="H5" s="115"/>
      <c r="I5" s="113"/>
      <c r="J5" s="116"/>
      <c r="K5" s="117"/>
      <c r="L5" s="118"/>
      <c r="M5" s="119"/>
      <c r="N5" s="120"/>
      <c r="O5" s="121"/>
      <c r="P5" s="121"/>
      <c r="Q5" s="122"/>
    </row>
    <row r="6" spans="1:17" x14ac:dyDescent="0.35">
      <c r="B6" s="11"/>
      <c r="C6" s="1" t="s">
        <v>22</v>
      </c>
      <c r="D6" s="2" t="s">
        <v>23</v>
      </c>
      <c r="E6" s="196">
        <v>0</v>
      </c>
      <c r="F6" s="213">
        <v>0</v>
      </c>
      <c r="G6" s="114"/>
      <c r="H6" s="115">
        <v>0</v>
      </c>
      <c r="I6" s="113">
        <f>+E6-H6-J6</f>
        <v>0</v>
      </c>
      <c r="J6" s="116"/>
      <c r="K6" s="117">
        <v>0</v>
      </c>
      <c r="L6" s="118">
        <f>+F6-K6-M6</f>
        <v>0</v>
      </c>
      <c r="M6" s="119"/>
      <c r="N6" s="120"/>
      <c r="O6" s="121"/>
      <c r="P6" s="121"/>
      <c r="Q6" s="122"/>
    </row>
    <row r="7" spans="1:17" x14ac:dyDescent="0.35">
      <c r="B7" s="11"/>
      <c r="C7" s="1" t="s">
        <v>24</v>
      </c>
      <c r="D7" s="2" t="s">
        <v>23</v>
      </c>
      <c r="E7" s="196">
        <v>0</v>
      </c>
      <c r="F7" s="213">
        <v>0</v>
      </c>
      <c r="G7" s="114"/>
      <c r="H7" s="115">
        <v>0</v>
      </c>
      <c r="I7" s="113">
        <f t="shared" ref="I7:I10" si="0">+E7-H7-J7</f>
        <v>0</v>
      </c>
      <c r="J7" s="116"/>
      <c r="K7" s="117">
        <v>0</v>
      </c>
      <c r="L7" s="118">
        <f t="shared" ref="L7:L10" si="1">+F7-K7-M7</f>
        <v>0</v>
      </c>
      <c r="M7" s="119"/>
      <c r="N7" s="120"/>
      <c r="O7" s="121"/>
      <c r="P7" s="121"/>
      <c r="Q7" s="122"/>
    </row>
    <row r="8" spans="1:17" x14ac:dyDescent="0.35">
      <c r="B8" s="11"/>
      <c r="C8" s="1" t="s">
        <v>25</v>
      </c>
      <c r="D8" s="2" t="s">
        <v>23</v>
      </c>
      <c r="E8" s="196">
        <v>0</v>
      </c>
      <c r="F8" s="213">
        <v>0</v>
      </c>
      <c r="G8" s="114"/>
      <c r="H8" s="115">
        <v>0</v>
      </c>
      <c r="I8" s="113">
        <f t="shared" si="0"/>
        <v>0</v>
      </c>
      <c r="J8" s="116"/>
      <c r="K8" s="117">
        <v>0</v>
      </c>
      <c r="L8" s="118">
        <f t="shared" si="1"/>
        <v>0</v>
      </c>
      <c r="M8" s="119"/>
      <c r="N8" s="120"/>
      <c r="O8" s="121"/>
      <c r="P8" s="121"/>
      <c r="Q8" s="122"/>
    </row>
    <row r="9" spans="1:17" x14ac:dyDescent="0.35">
      <c r="B9" s="11"/>
      <c r="C9" s="1" t="s">
        <v>26</v>
      </c>
      <c r="D9" s="2" t="s">
        <v>27</v>
      </c>
      <c r="E9" s="196">
        <v>0</v>
      </c>
      <c r="F9" s="213">
        <v>0</v>
      </c>
      <c r="G9" s="114"/>
      <c r="H9" s="115">
        <v>0</v>
      </c>
      <c r="I9" s="113">
        <f t="shared" si="0"/>
        <v>0</v>
      </c>
      <c r="J9" s="116"/>
      <c r="K9" s="117">
        <v>0</v>
      </c>
      <c r="L9" s="118">
        <f t="shared" si="1"/>
        <v>0</v>
      </c>
      <c r="M9" s="119"/>
      <c r="N9" s="120"/>
      <c r="O9" s="121"/>
      <c r="P9" s="121"/>
      <c r="Q9" s="122"/>
    </row>
    <row r="10" spans="1:17" x14ac:dyDescent="0.35">
      <c r="B10" s="11"/>
      <c r="C10" s="1" t="s">
        <v>28</v>
      </c>
      <c r="D10" s="2" t="s">
        <v>27</v>
      </c>
      <c r="E10" s="196">
        <v>0</v>
      </c>
      <c r="F10" s="213">
        <v>0</v>
      </c>
      <c r="G10" s="114"/>
      <c r="H10" s="115">
        <v>0</v>
      </c>
      <c r="I10" s="113">
        <f t="shared" si="0"/>
        <v>0</v>
      </c>
      <c r="J10" s="116"/>
      <c r="K10" s="117">
        <v>0</v>
      </c>
      <c r="L10" s="118">
        <f t="shared" si="1"/>
        <v>0</v>
      </c>
      <c r="M10" s="119"/>
      <c r="N10" s="120"/>
      <c r="O10" s="121"/>
      <c r="P10" s="121"/>
      <c r="Q10" s="122"/>
    </row>
    <row r="11" spans="1:17" x14ac:dyDescent="0.35">
      <c r="B11" s="11"/>
      <c r="C11" s="1"/>
      <c r="D11" s="2"/>
      <c r="E11" s="197"/>
      <c r="F11" s="214"/>
      <c r="G11" s="124"/>
      <c r="H11" s="125"/>
      <c r="I11" s="123"/>
      <c r="J11" s="126"/>
      <c r="K11" s="127"/>
      <c r="L11" s="118"/>
      <c r="M11" s="119"/>
      <c r="N11" s="128"/>
      <c r="O11" s="121"/>
      <c r="P11" s="121"/>
      <c r="Q11" s="122"/>
    </row>
    <row r="12" spans="1:17" x14ac:dyDescent="0.35">
      <c r="B12" s="11" t="s">
        <v>29</v>
      </c>
      <c r="C12" s="1"/>
      <c r="D12" s="2"/>
      <c r="E12" s="197"/>
      <c r="F12" s="214"/>
      <c r="G12" s="124"/>
      <c r="H12" s="125"/>
      <c r="I12" s="123"/>
      <c r="J12" s="126"/>
      <c r="K12" s="127"/>
      <c r="L12" s="118"/>
      <c r="M12" s="119"/>
      <c r="N12" s="128"/>
      <c r="O12" s="121"/>
      <c r="P12" s="121"/>
      <c r="Q12" s="122"/>
    </row>
    <row r="13" spans="1:17" x14ac:dyDescent="0.35">
      <c r="B13" s="11"/>
      <c r="C13" s="1" t="s">
        <v>30</v>
      </c>
      <c r="D13" s="2" t="s">
        <v>23</v>
      </c>
      <c r="E13" s="196">
        <v>0</v>
      </c>
      <c r="F13" s="213">
        <v>0</v>
      </c>
      <c r="G13" s="114"/>
      <c r="H13" s="115">
        <v>0</v>
      </c>
      <c r="I13" s="113">
        <f t="shared" ref="I13" si="2">+E13-H13-J13</f>
        <v>0</v>
      </c>
      <c r="J13" s="116"/>
      <c r="K13" s="117">
        <v>0</v>
      </c>
      <c r="L13" s="118">
        <f t="shared" ref="L13" si="3">+F13-K13-M13</f>
        <v>0</v>
      </c>
      <c r="M13" s="119"/>
      <c r="N13" s="120"/>
      <c r="O13" s="121"/>
      <c r="P13" s="121"/>
      <c r="Q13" s="122"/>
    </row>
    <row r="14" spans="1:17" x14ac:dyDescent="0.35">
      <c r="B14" s="11"/>
      <c r="C14" s="1"/>
      <c r="D14" s="2"/>
      <c r="E14" s="197"/>
      <c r="F14" s="215"/>
      <c r="G14" s="131"/>
      <c r="H14" s="125"/>
      <c r="I14" s="123"/>
      <c r="J14" s="126"/>
      <c r="K14" s="127"/>
      <c r="L14" s="118"/>
      <c r="M14" s="119"/>
      <c r="N14" s="128"/>
      <c r="O14" s="121"/>
      <c r="P14" s="121"/>
      <c r="Q14" s="122"/>
    </row>
    <row r="15" spans="1:17" x14ac:dyDescent="0.35">
      <c r="B15" s="11" t="s">
        <v>31</v>
      </c>
      <c r="C15" s="1"/>
      <c r="D15" s="2"/>
      <c r="E15" s="197"/>
      <c r="F15" s="216"/>
      <c r="G15" s="132"/>
      <c r="H15" s="125"/>
      <c r="I15" s="123"/>
      <c r="J15" s="126"/>
      <c r="K15" s="127"/>
      <c r="L15" s="118"/>
      <c r="M15" s="119"/>
      <c r="N15" s="128"/>
      <c r="O15" s="121"/>
      <c r="P15" s="121"/>
      <c r="Q15" s="122"/>
    </row>
    <row r="16" spans="1:17" x14ac:dyDescent="0.35">
      <c r="B16" s="11"/>
      <c r="C16" s="1" t="s">
        <v>32</v>
      </c>
      <c r="D16" s="2" t="s">
        <v>27</v>
      </c>
      <c r="E16" s="196">
        <v>0</v>
      </c>
      <c r="F16" s="213">
        <v>0</v>
      </c>
      <c r="G16" s="114"/>
      <c r="H16" s="115">
        <v>0</v>
      </c>
      <c r="I16" s="113">
        <f t="shared" ref="I16:I17" si="4">+E16-H16-J16</f>
        <v>0</v>
      </c>
      <c r="J16" s="116"/>
      <c r="K16" s="117">
        <v>0</v>
      </c>
      <c r="L16" s="118">
        <f t="shared" ref="L16:L17" si="5">+F16-K16-M16</f>
        <v>0</v>
      </c>
      <c r="M16" s="119"/>
      <c r="N16" s="120"/>
      <c r="O16" s="121"/>
      <c r="P16" s="121"/>
      <c r="Q16" s="122"/>
    </row>
    <row r="17" spans="2:17" x14ac:dyDescent="0.35">
      <c r="B17" s="11"/>
      <c r="C17" s="1" t="s">
        <v>33</v>
      </c>
      <c r="D17" s="2" t="s">
        <v>27</v>
      </c>
      <c r="E17" s="196">
        <v>0</v>
      </c>
      <c r="F17" s="213">
        <v>0</v>
      </c>
      <c r="G17" s="114"/>
      <c r="H17" s="115">
        <v>0</v>
      </c>
      <c r="I17" s="113">
        <f t="shared" si="4"/>
        <v>0</v>
      </c>
      <c r="J17" s="116"/>
      <c r="K17" s="117">
        <v>0</v>
      </c>
      <c r="L17" s="118">
        <f t="shared" si="5"/>
        <v>0</v>
      </c>
      <c r="M17" s="119"/>
      <c r="N17" s="128"/>
      <c r="O17" s="121"/>
      <c r="P17" s="121"/>
      <c r="Q17" s="122"/>
    </row>
    <row r="18" spans="2:17" x14ac:dyDescent="0.35">
      <c r="B18" s="11"/>
      <c r="C18" s="1" t="s">
        <v>33</v>
      </c>
      <c r="D18" s="2" t="s">
        <v>27</v>
      </c>
      <c r="E18" s="196">
        <v>0</v>
      </c>
      <c r="F18" s="213">
        <v>0</v>
      </c>
      <c r="G18" s="114"/>
      <c r="H18" s="115">
        <v>0</v>
      </c>
      <c r="I18" s="113">
        <f>+E18-H18-J18</f>
        <v>0</v>
      </c>
      <c r="J18" s="126"/>
      <c r="K18" s="117">
        <v>0</v>
      </c>
      <c r="L18" s="118">
        <f t="shared" ref="L18" si="6">+F18-K18-M18</f>
        <v>0</v>
      </c>
      <c r="M18" s="119"/>
      <c r="N18" s="128"/>
      <c r="O18" s="121"/>
      <c r="P18" s="121"/>
      <c r="Q18" s="122"/>
    </row>
    <row r="19" spans="2:17" x14ac:dyDescent="0.35">
      <c r="B19" s="11"/>
      <c r="C19" s="1" t="s">
        <v>34</v>
      </c>
      <c r="D19" s="2"/>
      <c r="E19" s="197"/>
      <c r="F19" s="215"/>
      <c r="G19" s="131"/>
      <c r="H19" s="125"/>
      <c r="I19" s="123"/>
      <c r="J19" s="126"/>
      <c r="K19" s="127"/>
      <c r="L19" s="118"/>
      <c r="M19" s="119"/>
      <c r="N19" s="128"/>
      <c r="O19" s="121"/>
      <c r="P19" s="121"/>
      <c r="Q19" s="122"/>
    </row>
    <row r="20" spans="2:17" x14ac:dyDescent="0.35">
      <c r="B20" s="11" t="s">
        <v>35</v>
      </c>
      <c r="C20" s="44"/>
      <c r="D20" s="12"/>
      <c r="E20" s="196"/>
      <c r="F20" s="217"/>
      <c r="G20" s="129"/>
      <c r="H20" s="115"/>
      <c r="I20" s="133"/>
      <c r="J20" s="130"/>
      <c r="K20" s="117"/>
      <c r="L20" s="118"/>
      <c r="M20" s="119"/>
      <c r="N20" s="120"/>
      <c r="O20" s="121"/>
      <c r="P20" s="121"/>
      <c r="Q20" s="122"/>
    </row>
    <row r="21" spans="2:17" x14ac:dyDescent="0.35">
      <c r="B21" s="11"/>
      <c r="C21" s="45" t="s">
        <v>36</v>
      </c>
      <c r="D21" s="12"/>
      <c r="E21" s="196">
        <v>0</v>
      </c>
      <c r="F21" s="212">
        <v>0</v>
      </c>
      <c r="G21" s="114"/>
      <c r="H21" s="115">
        <v>0</v>
      </c>
      <c r="I21" s="113">
        <f t="shared" ref="I21" si="7">+E21-H21-J21</f>
        <v>0</v>
      </c>
      <c r="J21" s="116"/>
      <c r="K21" s="117">
        <v>0</v>
      </c>
      <c r="L21" s="118">
        <f t="shared" ref="L21" si="8">+F21-K21-M21</f>
        <v>0</v>
      </c>
      <c r="M21" s="119"/>
      <c r="N21" s="120"/>
      <c r="O21" s="121"/>
      <c r="P21" s="121"/>
      <c r="Q21" s="122"/>
    </row>
    <row r="22" spans="2:17" x14ac:dyDescent="0.35">
      <c r="B22" s="11"/>
      <c r="C22" s="46"/>
      <c r="D22" s="12"/>
      <c r="E22" s="196"/>
      <c r="F22" s="217"/>
      <c r="G22" s="129"/>
      <c r="H22" s="134"/>
      <c r="I22" s="113"/>
      <c r="J22" s="116"/>
      <c r="K22" s="117"/>
      <c r="L22" s="118"/>
      <c r="M22" s="119"/>
      <c r="N22" s="120"/>
      <c r="O22" s="121"/>
      <c r="P22" s="121"/>
      <c r="Q22" s="122"/>
    </row>
    <row r="23" spans="2:17" x14ac:dyDescent="0.35">
      <c r="B23" s="11" t="s">
        <v>37</v>
      </c>
      <c r="C23" s="44"/>
      <c r="D23" s="12"/>
      <c r="E23" s="196"/>
      <c r="F23" s="217"/>
      <c r="G23" s="129"/>
      <c r="H23" s="115"/>
      <c r="I23" s="133"/>
      <c r="J23" s="130"/>
      <c r="K23" s="117"/>
      <c r="L23" s="118"/>
      <c r="M23" s="119"/>
      <c r="N23" s="120"/>
      <c r="O23" s="121"/>
      <c r="P23" s="121"/>
      <c r="Q23" s="122"/>
    </row>
    <row r="24" spans="2:17" x14ac:dyDescent="0.35">
      <c r="B24" s="11"/>
      <c r="C24" s="45"/>
      <c r="D24" s="12"/>
      <c r="E24" s="196">
        <v>0</v>
      </c>
      <c r="F24" s="213">
        <v>0</v>
      </c>
      <c r="G24" s="114"/>
      <c r="H24" s="115">
        <v>0</v>
      </c>
      <c r="I24" s="113">
        <f>+E24-H24-J24</f>
        <v>0</v>
      </c>
      <c r="J24" s="130"/>
      <c r="K24" s="117">
        <v>0</v>
      </c>
      <c r="L24" s="118">
        <f t="shared" ref="L24" si="9">+F24-K24-M24</f>
        <v>0</v>
      </c>
      <c r="M24" s="119"/>
      <c r="N24" s="120"/>
      <c r="O24" s="121"/>
      <c r="P24" s="121"/>
      <c r="Q24" s="122"/>
    </row>
    <row r="25" spans="2:17" x14ac:dyDescent="0.35">
      <c r="B25" s="11"/>
      <c r="C25" s="44"/>
      <c r="D25" s="12"/>
      <c r="E25" s="196"/>
      <c r="F25" s="217"/>
      <c r="G25" s="129"/>
      <c r="H25" s="134"/>
      <c r="I25" s="113"/>
      <c r="J25" s="116"/>
      <c r="K25" s="117"/>
      <c r="L25" s="118"/>
      <c r="M25" s="119"/>
      <c r="N25" s="120"/>
      <c r="O25" s="121"/>
      <c r="P25" s="121"/>
      <c r="Q25" s="122"/>
    </row>
    <row r="26" spans="2:17" x14ac:dyDescent="0.35">
      <c r="B26" s="11"/>
      <c r="C26" s="46"/>
      <c r="D26" s="12"/>
      <c r="E26" s="196"/>
      <c r="F26" s="217"/>
      <c r="G26" s="129"/>
      <c r="H26" s="134"/>
      <c r="I26" s="113"/>
      <c r="J26" s="116"/>
      <c r="K26" s="117"/>
      <c r="L26" s="118"/>
      <c r="M26" s="119"/>
      <c r="N26" s="120"/>
      <c r="O26" s="121"/>
      <c r="P26" s="121"/>
      <c r="Q26" s="122"/>
    </row>
    <row r="27" spans="2:17" x14ac:dyDescent="0.35">
      <c r="B27" s="11" t="s">
        <v>38</v>
      </c>
      <c r="C27" s="47"/>
      <c r="D27" s="17"/>
      <c r="E27" s="198"/>
      <c r="F27" s="215"/>
      <c r="G27" s="131"/>
      <c r="H27" s="125"/>
      <c r="I27" s="135"/>
      <c r="J27" s="136"/>
      <c r="K27" s="137"/>
      <c r="L27" s="138"/>
      <c r="M27" s="139"/>
      <c r="N27" s="140"/>
      <c r="O27" s="141"/>
      <c r="P27" s="141"/>
      <c r="Q27" s="142"/>
    </row>
    <row r="28" spans="2:17" x14ac:dyDescent="0.35">
      <c r="B28" s="11"/>
      <c r="C28" s="47" t="s">
        <v>39</v>
      </c>
      <c r="D28" s="17"/>
      <c r="E28" s="196">
        <v>0</v>
      </c>
      <c r="F28" s="213">
        <v>0</v>
      </c>
      <c r="G28" s="114"/>
      <c r="H28" s="115">
        <v>0</v>
      </c>
      <c r="I28" s="113">
        <f>+E28-H28-J28</f>
        <v>0</v>
      </c>
      <c r="J28" s="136"/>
      <c r="K28" s="117">
        <v>0</v>
      </c>
      <c r="L28" s="118">
        <f t="shared" ref="L28:L31" si="10">+F28-K28-M28</f>
        <v>0</v>
      </c>
      <c r="M28" s="139"/>
      <c r="N28" s="140"/>
      <c r="O28" s="141"/>
      <c r="P28" s="141"/>
      <c r="Q28" s="142"/>
    </row>
    <row r="29" spans="2:17" x14ac:dyDescent="0.35">
      <c r="B29" s="11"/>
      <c r="C29" s="47" t="s">
        <v>39</v>
      </c>
      <c r="D29" s="17"/>
      <c r="E29" s="196">
        <v>0</v>
      </c>
      <c r="F29" s="213">
        <v>0</v>
      </c>
      <c r="G29" s="114"/>
      <c r="H29" s="115">
        <v>0</v>
      </c>
      <c r="I29" s="113">
        <f>+E29-H29-J29</f>
        <v>0</v>
      </c>
      <c r="J29" s="136"/>
      <c r="K29" s="117">
        <v>0</v>
      </c>
      <c r="L29" s="118">
        <f t="shared" si="10"/>
        <v>0</v>
      </c>
      <c r="M29" s="139"/>
      <c r="N29" s="140"/>
      <c r="O29" s="141"/>
      <c r="P29" s="141"/>
      <c r="Q29" s="142"/>
    </row>
    <row r="30" spans="2:17" x14ac:dyDescent="0.35">
      <c r="B30" s="11"/>
      <c r="C30" s="47"/>
      <c r="D30" s="17"/>
      <c r="E30" s="196">
        <v>0</v>
      </c>
      <c r="F30" s="213">
        <v>0</v>
      </c>
      <c r="G30" s="114"/>
      <c r="H30" s="115">
        <v>0</v>
      </c>
      <c r="I30" s="113">
        <f>+E30-H30-J30</f>
        <v>0</v>
      </c>
      <c r="J30" s="136"/>
      <c r="K30" s="117">
        <v>0</v>
      </c>
      <c r="L30" s="118">
        <f t="shared" si="10"/>
        <v>0</v>
      </c>
      <c r="M30" s="139"/>
      <c r="N30" s="140"/>
      <c r="O30" s="141"/>
      <c r="P30" s="141"/>
      <c r="Q30" s="142"/>
    </row>
    <row r="31" spans="2:17" x14ac:dyDescent="0.35">
      <c r="B31" s="11"/>
      <c r="C31" s="47"/>
      <c r="D31" s="17"/>
      <c r="E31" s="196">
        <v>0</v>
      </c>
      <c r="F31" s="213">
        <v>0</v>
      </c>
      <c r="G31" s="114"/>
      <c r="H31" s="115">
        <v>0</v>
      </c>
      <c r="I31" s="113">
        <f>+E31-H31-J31</f>
        <v>0</v>
      </c>
      <c r="J31" s="136"/>
      <c r="K31" s="117">
        <f>+F31</f>
        <v>0</v>
      </c>
      <c r="L31" s="118">
        <f t="shared" si="10"/>
        <v>0</v>
      </c>
      <c r="M31" s="139"/>
      <c r="N31" s="140"/>
      <c r="O31" s="141"/>
      <c r="P31" s="141"/>
      <c r="Q31" s="142"/>
    </row>
    <row r="32" spans="2:17" x14ac:dyDescent="0.35">
      <c r="B32" s="11"/>
      <c r="C32" s="47"/>
      <c r="D32" s="17"/>
      <c r="E32" s="198"/>
      <c r="F32" s="215"/>
      <c r="G32" s="131"/>
      <c r="H32" s="125"/>
      <c r="I32" s="135"/>
      <c r="J32" s="136"/>
      <c r="K32" s="137"/>
      <c r="L32" s="138"/>
      <c r="M32" s="139"/>
      <c r="N32" s="140"/>
      <c r="O32" s="141"/>
      <c r="P32" s="141"/>
      <c r="Q32" s="142"/>
    </row>
    <row r="33" spans="1:17" x14ac:dyDescent="0.35">
      <c r="B33" s="11" t="s">
        <v>40</v>
      </c>
      <c r="C33" s="44"/>
      <c r="D33" s="12"/>
      <c r="E33" s="199"/>
      <c r="F33" s="217"/>
      <c r="G33" s="129"/>
      <c r="H33" s="115"/>
      <c r="I33" s="143"/>
      <c r="J33" s="144"/>
      <c r="K33" s="117"/>
      <c r="L33" s="118"/>
      <c r="M33" s="119"/>
      <c r="N33" s="120"/>
      <c r="O33" s="121"/>
      <c r="P33" s="121"/>
      <c r="Q33" s="122"/>
    </row>
    <row r="34" spans="1:17" x14ac:dyDescent="0.35">
      <c r="B34" s="11"/>
      <c r="C34" s="44" t="s">
        <v>41</v>
      </c>
      <c r="D34" s="12" t="s">
        <v>42</v>
      </c>
      <c r="E34" s="196">
        <v>0</v>
      </c>
      <c r="F34" s="213">
        <v>0</v>
      </c>
      <c r="G34" s="114"/>
      <c r="H34" s="115">
        <v>0</v>
      </c>
      <c r="I34" s="113">
        <f>+E34-H34-J34</f>
        <v>0</v>
      </c>
      <c r="J34" s="130"/>
      <c r="K34" s="117">
        <v>0</v>
      </c>
      <c r="L34" s="118">
        <f t="shared" ref="L34:L36" si="11">+F34-K34-M34</f>
        <v>0</v>
      </c>
      <c r="M34" s="119"/>
      <c r="N34" s="120"/>
      <c r="O34" s="121"/>
      <c r="P34" s="121"/>
      <c r="Q34" s="122"/>
    </row>
    <row r="35" spans="1:17" x14ac:dyDescent="0.35">
      <c r="B35" s="11"/>
      <c r="C35" s="44" t="s">
        <v>43</v>
      </c>
      <c r="D35" s="12" t="s">
        <v>23</v>
      </c>
      <c r="E35" s="196">
        <v>0</v>
      </c>
      <c r="F35" s="213">
        <v>0</v>
      </c>
      <c r="G35" s="114"/>
      <c r="H35" s="115">
        <v>0</v>
      </c>
      <c r="I35" s="113">
        <f>+E35-H35-J35</f>
        <v>0</v>
      </c>
      <c r="J35" s="130"/>
      <c r="K35" s="117">
        <v>0</v>
      </c>
      <c r="L35" s="118">
        <f t="shared" si="11"/>
        <v>0</v>
      </c>
      <c r="M35" s="119"/>
      <c r="N35" s="120"/>
      <c r="O35" s="121"/>
      <c r="P35" s="121"/>
      <c r="Q35" s="122"/>
    </row>
    <row r="36" spans="1:17" x14ac:dyDescent="0.35">
      <c r="B36" s="11"/>
      <c r="C36" s="44" t="s">
        <v>44</v>
      </c>
      <c r="D36" s="12" t="s">
        <v>27</v>
      </c>
      <c r="E36" s="196">
        <v>0</v>
      </c>
      <c r="F36" s="213">
        <v>0</v>
      </c>
      <c r="G36" s="114"/>
      <c r="H36" s="115">
        <v>0</v>
      </c>
      <c r="I36" s="113">
        <f>+E36-H36-J36</f>
        <v>0</v>
      </c>
      <c r="J36" s="130"/>
      <c r="K36" s="117">
        <v>0</v>
      </c>
      <c r="L36" s="118">
        <f t="shared" si="11"/>
        <v>0</v>
      </c>
      <c r="M36" s="119"/>
      <c r="N36" s="120"/>
      <c r="O36" s="121"/>
      <c r="P36" s="121"/>
      <c r="Q36" s="122"/>
    </row>
    <row r="37" spans="1:17" x14ac:dyDescent="0.35">
      <c r="B37" s="11"/>
      <c r="C37" s="46"/>
      <c r="D37" s="12"/>
      <c r="E37" s="199"/>
      <c r="F37" s="217"/>
      <c r="G37" s="129"/>
      <c r="H37" s="145"/>
      <c r="I37" s="113"/>
      <c r="J37" s="116"/>
      <c r="K37" s="117"/>
      <c r="L37" s="118"/>
      <c r="M37" s="119"/>
      <c r="N37" s="120"/>
      <c r="O37" s="121"/>
      <c r="P37" s="121"/>
      <c r="Q37" s="122"/>
    </row>
    <row r="38" spans="1:17" x14ac:dyDescent="0.35">
      <c r="B38" s="11" t="s">
        <v>45</v>
      </c>
      <c r="C38" s="44"/>
      <c r="D38" s="12"/>
      <c r="E38" s="199"/>
      <c r="F38" s="212"/>
      <c r="G38" s="114"/>
      <c r="H38" s="145"/>
      <c r="I38" s="113"/>
      <c r="J38" s="116"/>
      <c r="K38" s="117"/>
      <c r="L38" s="118"/>
      <c r="M38" s="119"/>
      <c r="N38" s="120"/>
      <c r="O38" s="121"/>
      <c r="P38" s="121"/>
      <c r="Q38" s="122"/>
    </row>
    <row r="39" spans="1:17" x14ac:dyDescent="0.35">
      <c r="B39" s="11"/>
      <c r="C39" s="1" t="s">
        <v>36</v>
      </c>
      <c r="D39" s="2"/>
      <c r="E39" s="196">
        <v>0</v>
      </c>
      <c r="F39" s="212">
        <v>0</v>
      </c>
      <c r="G39" s="114"/>
      <c r="H39" s="115">
        <v>0</v>
      </c>
      <c r="I39" s="113">
        <f t="shared" ref="I39" si="12">+E39-H39-J39</f>
        <v>0</v>
      </c>
      <c r="J39" s="116"/>
      <c r="K39" s="117">
        <v>0</v>
      </c>
      <c r="L39" s="118">
        <f t="shared" ref="L39" si="13">+F39-K39-M39</f>
        <v>0</v>
      </c>
      <c r="M39" s="119"/>
      <c r="N39" s="120"/>
      <c r="O39" s="121"/>
      <c r="P39" s="121"/>
      <c r="Q39" s="122"/>
    </row>
    <row r="40" spans="1:17" x14ac:dyDescent="0.35">
      <c r="B40" s="11"/>
      <c r="C40" s="46"/>
      <c r="D40" s="12"/>
      <c r="E40" s="199"/>
      <c r="F40" s="217"/>
      <c r="G40" s="129"/>
      <c r="H40" s="145"/>
      <c r="I40" s="113"/>
      <c r="J40" s="116"/>
      <c r="K40" s="117"/>
      <c r="L40" s="118"/>
      <c r="M40" s="119"/>
      <c r="N40" s="120"/>
      <c r="O40" s="121"/>
      <c r="P40" s="121"/>
      <c r="Q40" s="122"/>
    </row>
    <row r="41" spans="1:17" x14ac:dyDescent="0.35">
      <c r="B41" s="11" t="s">
        <v>46</v>
      </c>
      <c r="C41" s="44"/>
      <c r="D41" s="12"/>
      <c r="E41" s="199"/>
      <c r="F41" s="212"/>
      <c r="G41" s="114"/>
      <c r="H41" s="145"/>
      <c r="I41" s="113"/>
      <c r="J41" s="116"/>
      <c r="K41" s="117"/>
      <c r="L41" s="118"/>
      <c r="M41" s="119"/>
      <c r="N41" s="120"/>
      <c r="O41" s="121"/>
      <c r="P41" s="121"/>
      <c r="Q41" s="122"/>
    </row>
    <row r="42" spans="1:17" x14ac:dyDescent="0.35">
      <c r="B42" s="11"/>
      <c r="C42" s="1" t="s">
        <v>36</v>
      </c>
      <c r="D42" s="2"/>
      <c r="E42" s="196">
        <v>0</v>
      </c>
      <c r="F42" s="212">
        <v>0</v>
      </c>
      <c r="G42" s="114"/>
      <c r="H42" s="115">
        <v>0</v>
      </c>
      <c r="I42" s="113">
        <f t="shared" ref="I42" si="14">+E42-H42-J42</f>
        <v>0</v>
      </c>
      <c r="J42" s="116"/>
      <c r="K42" s="117">
        <v>0</v>
      </c>
      <c r="L42" s="118">
        <f t="shared" ref="L42" si="15">+F42-K42-M42</f>
        <v>0</v>
      </c>
      <c r="M42" s="119"/>
      <c r="N42" s="120"/>
      <c r="O42" s="121"/>
      <c r="P42" s="121"/>
      <c r="Q42" s="122"/>
    </row>
    <row r="43" spans="1:17" ht="14.5" thickBot="1" x14ac:dyDescent="0.4">
      <c r="B43" s="11"/>
      <c r="C43" s="44"/>
      <c r="D43" s="12"/>
      <c r="E43" s="200"/>
      <c r="F43" s="218"/>
      <c r="G43" s="146"/>
      <c r="H43" s="147"/>
      <c r="I43" s="148"/>
      <c r="J43" s="149"/>
      <c r="K43" s="150"/>
      <c r="L43" s="151"/>
      <c r="M43" s="152"/>
      <c r="N43" s="153"/>
      <c r="O43" s="154"/>
      <c r="P43" s="154"/>
      <c r="Q43" s="155"/>
    </row>
    <row r="44" spans="1:17" ht="14.5" thickBot="1" x14ac:dyDescent="0.4">
      <c r="B44" s="11"/>
      <c r="C44" s="48" t="s">
        <v>47</v>
      </c>
      <c r="D44" s="4"/>
      <c r="E44" s="201">
        <f t="shared" ref="E44:Q44" si="16">SUM(E5:E43)</f>
        <v>0</v>
      </c>
      <c r="F44" s="219">
        <f t="shared" si="16"/>
        <v>0</v>
      </c>
      <c r="G44" s="158">
        <f t="shared" si="16"/>
        <v>0</v>
      </c>
      <c r="H44" s="159">
        <f t="shared" si="16"/>
        <v>0</v>
      </c>
      <c r="I44" s="156">
        <f t="shared" si="16"/>
        <v>0</v>
      </c>
      <c r="J44" s="160">
        <f t="shared" si="16"/>
        <v>0</v>
      </c>
      <c r="K44" s="161">
        <f t="shared" si="16"/>
        <v>0</v>
      </c>
      <c r="L44" s="157">
        <f t="shared" si="16"/>
        <v>0</v>
      </c>
      <c r="M44" s="162">
        <f t="shared" si="16"/>
        <v>0</v>
      </c>
      <c r="N44" s="163">
        <f t="shared" si="16"/>
        <v>0</v>
      </c>
      <c r="O44" s="164">
        <f t="shared" si="16"/>
        <v>0</v>
      </c>
      <c r="P44" s="164">
        <f t="shared" si="16"/>
        <v>0</v>
      </c>
      <c r="Q44" s="165">
        <f t="shared" si="16"/>
        <v>0</v>
      </c>
    </row>
    <row r="45" spans="1:17" x14ac:dyDescent="0.35">
      <c r="B45" s="24"/>
      <c r="C45" s="78"/>
      <c r="D45" s="79"/>
      <c r="E45" s="202"/>
      <c r="F45" s="220"/>
      <c r="G45" s="80"/>
      <c r="H45" s="81" t="e">
        <f>H44/E44</f>
        <v>#DIV/0!</v>
      </c>
      <c r="I45" s="82" t="e">
        <f>I44/E44</f>
        <v>#DIV/0!</v>
      </c>
      <c r="J45" s="83" t="e">
        <f>J44/E44</f>
        <v>#DIV/0!</v>
      </c>
      <c r="K45" s="84" t="e">
        <f>K44/F44</f>
        <v>#DIV/0!</v>
      </c>
      <c r="L45" s="85" t="e">
        <f>L44/F44</f>
        <v>#DIV/0!</v>
      </c>
      <c r="M45" s="86" t="e">
        <f>M44/F44</f>
        <v>#DIV/0!</v>
      </c>
      <c r="N45" s="87" t="e">
        <f>N44/G44</f>
        <v>#DIV/0!</v>
      </c>
      <c r="O45" s="88" t="e">
        <f>O44/G44</f>
        <v>#DIV/0!</v>
      </c>
      <c r="P45" s="88" t="e">
        <f>P44/G44</f>
        <v>#DIV/0!</v>
      </c>
      <c r="Q45" s="89" t="e">
        <f>Q44/G44</f>
        <v>#DIV/0!</v>
      </c>
    </row>
    <row r="46" spans="1:17" s="22" customFormat="1" x14ac:dyDescent="0.35">
      <c r="A46" s="19"/>
      <c r="B46" s="7"/>
      <c r="C46" s="43" t="s">
        <v>48</v>
      </c>
      <c r="D46" s="8"/>
      <c r="E46" s="20"/>
      <c r="F46" s="20"/>
      <c r="G46" s="53"/>
      <c r="H46" s="66"/>
      <c r="I46" s="20"/>
      <c r="J46" s="21"/>
      <c r="K46" s="59"/>
      <c r="L46" s="20"/>
      <c r="M46" s="53"/>
      <c r="N46" s="66"/>
      <c r="O46" s="20"/>
      <c r="P46" s="20"/>
      <c r="Q46" s="21"/>
    </row>
    <row r="47" spans="1:17" x14ac:dyDescent="0.35">
      <c r="A47" s="23"/>
      <c r="B47" s="11" t="s">
        <v>49</v>
      </c>
      <c r="C47" s="44"/>
      <c r="D47" s="12"/>
      <c r="E47" s="203"/>
      <c r="F47" s="221"/>
      <c r="G47" s="52"/>
      <c r="H47" s="64"/>
      <c r="I47" s="13"/>
      <c r="J47" s="65"/>
      <c r="K47" s="58"/>
      <c r="L47" s="14"/>
      <c r="M47" s="71"/>
      <c r="N47" s="75"/>
      <c r="O47" s="15"/>
      <c r="P47" s="15"/>
      <c r="Q47" s="16"/>
    </row>
    <row r="48" spans="1:17" x14ac:dyDescent="0.35">
      <c r="A48" s="23"/>
      <c r="B48" s="11"/>
      <c r="C48" s="47" t="s">
        <v>50</v>
      </c>
      <c r="D48" s="2" t="s">
        <v>23</v>
      </c>
      <c r="E48" s="196">
        <v>0</v>
      </c>
      <c r="F48" s="213">
        <v>0</v>
      </c>
      <c r="G48" s="114"/>
      <c r="H48" s="115">
        <v>0</v>
      </c>
      <c r="I48" s="113">
        <f t="shared" ref="I48:I54" si="17">+E48-H48-J48</f>
        <v>0</v>
      </c>
      <c r="J48" s="130"/>
      <c r="K48" s="117">
        <v>0</v>
      </c>
      <c r="L48" s="118">
        <f t="shared" ref="L48:L50" si="18">+F48-K48-M48</f>
        <v>0</v>
      </c>
      <c r="M48" s="119"/>
      <c r="N48" s="120"/>
      <c r="O48" s="121"/>
      <c r="P48" s="121"/>
      <c r="Q48" s="122"/>
    </row>
    <row r="49" spans="1:17" x14ac:dyDescent="0.35">
      <c r="A49" s="23"/>
      <c r="B49" s="11"/>
      <c r="C49" s="47" t="s">
        <v>51</v>
      </c>
      <c r="D49" s="2" t="s">
        <v>23</v>
      </c>
      <c r="E49" s="196">
        <v>0</v>
      </c>
      <c r="F49" s="213">
        <v>0</v>
      </c>
      <c r="G49" s="114"/>
      <c r="H49" s="115">
        <v>0</v>
      </c>
      <c r="I49" s="113">
        <f t="shared" si="17"/>
        <v>0</v>
      </c>
      <c r="J49" s="130"/>
      <c r="K49" s="117">
        <v>0</v>
      </c>
      <c r="L49" s="118">
        <f t="shared" si="18"/>
        <v>0</v>
      </c>
      <c r="M49" s="119"/>
      <c r="N49" s="120"/>
      <c r="O49" s="121"/>
      <c r="P49" s="121"/>
      <c r="Q49" s="122"/>
    </row>
    <row r="50" spans="1:17" x14ac:dyDescent="0.35">
      <c r="A50" s="23"/>
      <c r="B50" s="11"/>
      <c r="C50" s="47" t="s">
        <v>52</v>
      </c>
      <c r="D50" s="2" t="s">
        <v>23</v>
      </c>
      <c r="E50" s="196">
        <v>0</v>
      </c>
      <c r="F50" s="213">
        <v>0</v>
      </c>
      <c r="G50" s="114"/>
      <c r="H50" s="115">
        <v>0</v>
      </c>
      <c r="I50" s="113">
        <f t="shared" si="17"/>
        <v>0</v>
      </c>
      <c r="J50" s="130"/>
      <c r="K50" s="117">
        <v>0</v>
      </c>
      <c r="L50" s="118">
        <f t="shared" si="18"/>
        <v>0</v>
      </c>
      <c r="M50" s="119"/>
      <c r="N50" s="120"/>
      <c r="O50" s="121"/>
      <c r="P50" s="121"/>
      <c r="Q50" s="122"/>
    </row>
    <row r="51" spans="1:17" x14ac:dyDescent="0.35">
      <c r="A51" s="23"/>
      <c r="B51" s="11"/>
      <c r="C51" s="47" t="s">
        <v>53</v>
      </c>
      <c r="D51" s="17" t="s">
        <v>27</v>
      </c>
      <c r="E51" s="196">
        <v>0</v>
      </c>
      <c r="F51" s="213">
        <v>0</v>
      </c>
      <c r="G51" s="114"/>
      <c r="H51" s="115">
        <v>0</v>
      </c>
      <c r="I51" s="113">
        <f t="shared" si="17"/>
        <v>0</v>
      </c>
      <c r="J51" s="130"/>
      <c r="K51" s="117">
        <v>0</v>
      </c>
      <c r="L51" s="118">
        <f t="shared" ref="L51:L54" si="19">+F51-K51-M51</f>
        <v>0</v>
      </c>
      <c r="M51" s="119"/>
      <c r="N51" s="120"/>
      <c r="O51" s="121"/>
      <c r="P51" s="121"/>
      <c r="Q51" s="122"/>
    </row>
    <row r="52" spans="1:17" x14ac:dyDescent="0.35">
      <c r="A52" s="23"/>
      <c r="B52" s="11"/>
      <c r="C52" s="47" t="s">
        <v>54</v>
      </c>
      <c r="D52" s="17"/>
      <c r="E52" s="196">
        <v>0</v>
      </c>
      <c r="F52" s="213">
        <v>0</v>
      </c>
      <c r="G52" s="114"/>
      <c r="H52" s="115">
        <v>0</v>
      </c>
      <c r="I52" s="113">
        <f t="shared" si="17"/>
        <v>0</v>
      </c>
      <c r="J52" s="130"/>
      <c r="K52" s="117">
        <v>0</v>
      </c>
      <c r="L52" s="118">
        <f t="shared" si="19"/>
        <v>0</v>
      </c>
      <c r="M52" s="119"/>
      <c r="N52" s="120"/>
      <c r="O52" s="121"/>
      <c r="P52" s="121"/>
      <c r="Q52" s="122"/>
    </row>
    <row r="53" spans="1:17" x14ac:dyDescent="0.35">
      <c r="A53" s="23"/>
      <c r="B53" s="11"/>
      <c r="C53" s="47" t="s">
        <v>55</v>
      </c>
      <c r="D53" s="2" t="s">
        <v>23</v>
      </c>
      <c r="E53" s="196">
        <v>0</v>
      </c>
      <c r="F53" s="213">
        <v>0</v>
      </c>
      <c r="G53" s="114"/>
      <c r="H53" s="115">
        <v>0</v>
      </c>
      <c r="I53" s="113">
        <f t="shared" si="17"/>
        <v>0</v>
      </c>
      <c r="J53" s="130"/>
      <c r="K53" s="117">
        <v>0</v>
      </c>
      <c r="L53" s="118">
        <f t="shared" si="19"/>
        <v>0</v>
      </c>
      <c r="M53" s="119"/>
      <c r="N53" s="120"/>
      <c r="O53" s="121"/>
      <c r="P53" s="121"/>
      <c r="Q53" s="122"/>
    </row>
    <row r="54" spans="1:17" x14ac:dyDescent="0.35">
      <c r="A54" s="23"/>
      <c r="B54" s="11"/>
      <c r="C54" s="44" t="s">
        <v>56</v>
      </c>
      <c r="D54" s="12" t="s">
        <v>27</v>
      </c>
      <c r="E54" s="196">
        <v>0</v>
      </c>
      <c r="F54" s="213">
        <v>0</v>
      </c>
      <c r="G54" s="114"/>
      <c r="H54" s="115">
        <v>0</v>
      </c>
      <c r="I54" s="113">
        <f t="shared" si="17"/>
        <v>0</v>
      </c>
      <c r="J54" s="130"/>
      <c r="K54" s="117">
        <v>0</v>
      </c>
      <c r="L54" s="118">
        <f t="shared" si="19"/>
        <v>0</v>
      </c>
      <c r="M54" s="119"/>
      <c r="N54" s="120"/>
      <c r="O54" s="121"/>
      <c r="P54" s="121"/>
      <c r="Q54" s="122"/>
    </row>
    <row r="55" spans="1:17" x14ac:dyDescent="0.35">
      <c r="A55" s="23"/>
      <c r="B55" s="11"/>
      <c r="C55" s="44"/>
      <c r="D55" s="12"/>
      <c r="E55" s="196"/>
      <c r="F55" s="217"/>
      <c r="G55" s="129"/>
      <c r="H55" s="115"/>
      <c r="I55" s="113"/>
      <c r="J55" s="130"/>
      <c r="K55" s="117"/>
      <c r="L55" s="118"/>
      <c r="M55" s="119"/>
      <c r="N55" s="120"/>
      <c r="O55" s="121"/>
      <c r="P55" s="121"/>
      <c r="Q55" s="122"/>
    </row>
    <row r="56" spans="1:17" x14ac:dyDescent="0.35">
      <c r="A56" s="23"/>
      <c r="B56" s="11" t="s">
        <v>57</v>
      </c>
      <c r="C56" s="44"/>
      <c r="D56" s="12"/>
      <c r="E56" s="196"/>
      <c r="F56" s="217"/>
      <c r="G56" s="129"/>
      <c r="H56" s="115"/>
      <c r="I56" s="113"/>
      <c r="J56" s="116"/>
      <c r="K56" s="117"/>
      <c r="L56" s="118"/>
      <c r="M56" s="119"/>
      <c r="N56" s="120"/>
      <c r="O56" s="121"/>
      <c r="P56" s="121"/>
      <c r="Q56" s="122"/>
    </row>
    <row r="57" spans="1:17" x14ac:dyDescent="0.35">
      <c r="A57" s="23"/>
      <c r="B57" s="11"/>
      <c r="C57" s="1" t="s">
        <v>36</v>
      </c>
      <c r="D57" s="2"/>
      <c r="E57" s="196">
        <v>0</v>
      </c>
      <c r="F57" s="212">
        <v>0</v>
      </c>
      <c r="G57" s="114"/>
      <c r="H57" s="115">
        <v>0</v>
      </c>
      <c r="I57" s="113">
        <f t="shared" ref="I57" si="20">+E57-H57-J57</f>
        <v>0</v>
      </c>
      <c r="J57" s="116"/>
      <c r="K57" s="117">
        <v>0</v>
      </c>
      <c r="L57" s="118">
        <f t="shared" ref="L57" si="21">+F57-K57-M57</f>
        <v>0</v>
      </c>
      <c r="M57" s="119"/>
      <c r="N57" s="120"/>
      <c r="O57" s="121"/>
      <c r="P57" s="121"/>
      <c r="Q57" s="122"/>
    </row>
    <row r="58" spans="1:17" x14ac:dyDescent="0.35">
      <c r="A58" s="23"/>
      <c r="B58" s="11"/>
      <c r="C58" s="44"/>
      <c r="D58" s="12"/>
      <c r="E58" s="196"/>
      <c r="F58" s="217"/>
      <c r="G58" s="129"/>
      <c r="H58" s="115"/>
      <c r="I58" s="113"/>
      <c r="J58" s="130"/>
      <c r="K58" s="117"/>
      <c r="L58" s="118"/>
      <c r="M58" s="119"/>
      <c r="N58" s="120"/>
      <c r="O58" s="121"/>
      <c r="P58" s="121"/>
      <c r="Q58" s="122"/>
    </row>
    <row r="59" spans="1:17" x14ac:dyDescent="0.35">
      <c r="A59" s="23"/>
      <c r="B59" s="11" t="s">
        <v>58</v>
      </c>
      <c r="C59" s="44"/>
      <c r="D59" s="12"/>
      <c r="E59" s="196"/>
      <c r="F59" s="217"/>
      <c r="G59" s="129"/>
      <c r="H59" s="115"/>
      <c r="I59" s="113"/>
      <c r="J59" s="116"/>
      <c r="K59" s="117"/>
      <c r="L59" s="118"/>
      <c r="M59" s="119"/>
      <c r="N59" s="120"/>
      <c r="O59" s="121"/>
      <c r="P59" s="121"/>
      <c r="Q59" s="122"/>
    </row>
    <row r="60" spans="1:17" x14ac:dyDescent="0.35">
      <c r="A60" s="23"/>
      <c r="B60" s="11"/>
      <c r="C60" s="1" t="s">
        <v>36</v>
      </c>
      <c r="D60" s="2"/>
      <c r="E60" s="196">
        <v>0</v>
      </c>
      <c r="F60" s="212">
        <v>0</v>
      </c>
      <c r="G60" s="114"/>
      <c r="H60" s="115">
        <v>0</v>
      </c>
      <c r="I60" s="113">
        <f t="shared" ref="I60" si="22">+E60-H60-J60</f>
        <v>0</v>
      </c>
      <c r="J60" s="116"/>
      <c r="K60" s="117">
        <v>0</v>
      </c>
      <c r="L60" s="118">
        <f t="shared" ref="L60" si="23">+F60-K60-M60</f>
        <v>0</v>
      </c>
      <c r="M60" s="119"/>
      <c r="N60" s="120"/>
      <c r="O60" s="121"/>
      <c r="P60" s="121"/>
      <c r="Q60" s="122"/>
    </row>
    <row r="61" spans="1:17" ht="14.5" thickBot="1" x14ac:dyDescent="0.4">
      <c r="A61" s="23"/>
      <c r="B61" s="11"/>
      <c r="C61" s="47"/>
      <c r="D61" s="17"/>
      <c r="E61" s="204"/>
      <c r="F61" s="222"/>
      <c r="G61" s="168"/>
      <c r="H61" s="169"/>
      <c r="I61" s="166"/>
      <c r="J61" s="170"/>
      <c r="K61" s="171"/>
      <c r="L61" s="167"/>
      <c r="M61" s="172"/>
      <c r="N61" s="173"/>
      <c r="O61" s="174"/>
      <c r="P61" s="174"/>
      <c r="Q61" s="175"/>
    </row>
    <row r="62" spans="1:17" ht="14.5" thickBot="1" x14ac:dyDescent="0.4">
      <c r="A62" s="23"/>
      <c r="B62" s="24"/>
      <c r="C62" s="48" t="s">
        <v>59</v>
      </c>
      <c r="D62" s="4"/>
      <c r="E62" s="205"/>
      <c r="F62" s="223">
        <f>SUM(F47:F61)</f>
        <v>0</v>
      </c>
      <c r="G62" s="178">
        <f>SUM(G48:G61)</f>
        <v>0</v>
      </c>
      <c r="H62" s="179">
        <f t="shared" ref="H62:Q62" si="24">SUM(H47:H61)</f>
        <v>0</v>
      </c>
      <c r="I62" s="176">
        <f t="shared" si="24"/>
        <v>0</v>
      </c>
      <c r="J62" s="180">
        <f t="shared" si="24"/>
        <v>0</v>
      </c>
      <c r="K62" s="181">
        <f t="shared" si="24"/>
        <v>0</v>
      </c>
      <c r="L62" s="177">
        <f t="shared" si="24"/>
        <v>0</v>
      </c>
      <c r="M62" s="177">
        <f t="shared" si="24"/>
        <v>0</v>
      </c>
      <c r="N62" s="182">
        <f t="shared" si="24"/>
        <v>0</v>
      </c>
      <c r="O62" s="183">
        <f t="shared" si="24"/>
        <v>0</v>
      </c>
      <c r="P62" s="183">
        <f t="shared" si="24"/>
        <v>0</v>
      </c>
      <c r="Q62" s="184">
        <f t="shared" si="24"/>
        <v>0</v>
      </c>
    </row>
    <row r="63" spans="1:17" x14ac:dyDescent="0.35">
      <c r="A63" s="23"/>
      <c r="B63" s="24"/>
      <c r="C63" s="46"/>
      <c r="D63" s="12"/>
      <c r="E63" s="202"/>
      <c r="F63" s="220"/>
      <c r="G63" s="80"/>
      <c r="H63" s="81" t="e">
        <f>H62/E62</f>
        <v>#DIV/0!</v>
      </c>
      <c r="I63" s="82" t="e">
        <f>I62/E62</f>
        <v>#DIV/0!</v>
      </c>
      <c r="J63" s="83" t="e">
        <f>J62/E62</f>
        <v>#DIV/0!</v>
      </c>
      <c r="K63" s="84" t="e">
        <f>K62/F62</f>
        <v>#DIV/0!</v>
      </c>
      <c r="L63" s="85" t="e">
        <f>L62/F62</f>
        <v>#DIV/0!</v>
      </c>
      <c r="M63" s="86" t="e">
        <f>M62/F62</f>
        <v>#DIV/0!</v>
      </c>
      <c r="N63" s="87" t="e">
        <f>N62/G62</f>
        <v>#DIV/0!</v>
      </c>
      <c r="O63" s="88" t="e">
        <f>O62/G62</f>
        <v>#DIV/0!</v>
      </c>
      <c r="P63" s="88" t="e">
        <f>P62/G62</f>
        <v>#DIV/0!</v>
      </c>
      <c r="Q63" s="89" t="e">
        <f>Q62/G62</f>
        <v>#DIV/0!</v>
      </c>
    </row>
    <row r="64" spans="1:17" x14ac:dyDescent="0.35">
      <c r="A64" s="23"/>
      <c r="B64" s="25"/>
      <c r="C64" s="49"/>
      <c r="D64" s="26"/>
      <c r="E64" s="27"/>
      <c r="F64" s="27"/>
      <c r="G64" s="54"/>
      <c r="H64" s="67"/>
      <c r="I64" s="28"/>
      <c r="J64" s="29"/>
      <c r="K64" s="60"/>
      <c r="L64" s="28"/>
      <c r="M64" s="72"/>
      <c r="N64" s="76"/>
      <c r="O64" s="28"/>
      <c r="P64" s="28"/>
      <c r="Q64" s="29"/>
    </row>
    <row r="65" spans="1:17" x14ac:dyDescent="0.35">
      <c r="A65" s="23"/>
      <c r="B65" s="24"/>
      <c r="C65" s="18" t="s">
        <v>60</v>
      </c>
      <c r="D65" s="4"/>
      <c r="E65" s="206">
        <f>SUM(E44,E62)</f>
        <v>0</v>
      </c>
      <c r="F65" s="224">
        <f>SUM(F44+F62)</f>
        <v>0</v>
      </c>
      <c r="G65" s="185">
        <f>SUM(G44+G62)</f>
        <v>0</v>
      </c>
      <c r="H65" s="186">
        <f>SUM(H62+H44)</f>
        <v>0</v>
      </c>
      <c r="I65" s="187">
        <f t="shared" ref="I65:Q65" si="25">SUM(I44+I62)</f>
        <v>0</v>
      </c>
      <c r="J65" s="188">
        <f t="shared" si="25"/>
        <v>0</v>
      </c>
      <c r="K65" s="189">
        <f t="shared" si="25"/>
        <v>0</v>
      </c>
      <c r="L65" s="190">
        <f t="shared" si="25"/>
        <v>0</v>
      </c>
      <c r="M65" s="190">
        <f t="shared" si="25"/>
        <v>0</v>
      </c>
      <c r="N65" s="191">
        <f t="shared" si="25"/>
        <v>0</v>
      </c>
      <c r="O65" s="192">
        <f t="shared" si="25"/>
        <v>0</v>
      </c>
      <c r="P65" s="192">
        <f t="shared" si="25"/>
        <v>0</v>
      </c>
      <c r="Q65" s="193">
        <f t="shared" si="25"/>
        <v>0</v>
      </c>
    </row>
    <row r="66" spans="1:17" x14ac:dyDescent="0.35">
      <c r="A66" s="23"/>
      <c r="B66" s="24"/>
      <c r="C66" s="46"/>
      <c r="D66" s="12"/>
      <c r="E66" s="203"/>
      <c r="F66" s="221"/>
      <c r="G66" s="52"/>
      <c r="H66" s="81" t="e">
        <f>H65/E65</f>
        <v>#DIV/0!</v>
      </c>
      <c r="I66" s="82" t="e">
        <f>I65/E65</f>
        <v>#DIV/0!</v>
      </c>
      <c r="J66" s="83" t="e">
        <f>J65/E65</f>
        <v>#DIV/0!</v>
      </c>
      <c r="K66" s="84" t="e">
        <f>K65/F65</f>
        <v>#DIV/0!</v>
      </c>
      <c r="L66" s="85" t="e">
        <f>L65/F65</f>
        <v>#DIV/0!</v>
      </c>
      <c r="M66" s="86" t="e">
        <f>M65/F65</f>
        <v>#DIV/0!</v>
      </c>
      <c r="N66" s="87" t="e">
        <f>N65/G65</f>
        <v>#DIV/0!</v>
      </c>
      <c r="O66" s="88" t="e">
        <f>O65/G65</f>
        <v>#DIV/0!</v>
      </c>
      <c r="P66" s="88" t="e">
        <f>P65/G65</f>
        <v>#DIV/0!</v>
      </c>
      <c r="Q66" s="89" t="e">
        <f>Q65/G65</f>
        <v>#DIV/0!</v>
      </c>
    </row>
    <row r="67" spans="1:17" x14ac:dyDescent="0.35">
      <c r="A67" s="23"/>
      <c r="B67" s="25"/>
      <c r="C67" s="43"/>
      <c r="D67" s="8"/>
      <c r="E67" s="226"/>
      <c r="F67" s="226"/>
      <c r="G67" s="55"/>
      <c r="H67" s="68"/>
      <c r="I67" s="30"/>
      <c r="J67" s="31"/>
      <c r="K67" s="61"/>
      <c r="L67" s="30"/>
      <c r="M67" s="73"/>
      <c r="N67" s="68"/>
      <c r="O67" s="30"/>
      <c r="P67" s="30"/>
      <c r="Q67" s="31"/>
    </row>
    <row r="68" spans="1:17" ht="14.5" thickBot="1" x14ac:dyDescent="0.4">
      <c r="B68" s="32"/>
      <c r="C68" s="50"/>
      <c r="D68" s="33"/>
      <c r="E68" s="207"/>
      <c r="F68" s="225"/>
      <c r="G68" s="56"/>
      <c r="H68" s="69"/>
      <c r="I68" s="34"/>
      <c r="J68" s="70"/>
      <c r="K68" s="62"/>
      <c r="L68" s="35"/>
      <c r="M68" s="74"/>
      <c r="N68" s="77"/>
      <c r="O68" s="36"/>
      <c r="P68" s="36"/>
      <c r="Q68" s="37"/>
    </row>
    <row r="69" spans="1:17" x14ac:dyDescent="0.35">
      <c r="I69" s="39"/>
    </row>
    <row r="70" spans="1:17" ht="26.25" customHeight="1" x14ac:dyDescent="0.35">
      <c r="E70" s="40"/>
      <c r="F70" s="40"/>
      <c r="G70" s="40"/>
      <c r="H70" s="40"/>
      <c r="I70" s="41"/>
      <c r="J70" s="40"/>
      <c r="L70" s="41"/>
    </row>
    <row r="71" spans="1:17" x14ac:dyDescent="0.35">
      <c r="E71" s="40"/>
      <c r="F71" s="40"/>
      <c r="G71" s="40"/>
      <c r="H71" s="40"/>
      <c r="I71" s="41"/>
      <c r="J71" s="40"/>
      <c r="L71" s="41"/>
    </row>
  </sheetData>
  <mergeCells count="4">
    <mergeCell ref="E67:F67"/>
    <mergeCell ref="H2:J2"/>
    <mergeCell ref="K2:M2"/>
    <mergeCell ref="N2:Q2"/>
  </mergeCells>
  <phoneticPr fontId="8" type="noConversion"/>
  <printOptions horizontalCentered="1"/>
  <pageMargins left="0.41" right="0.2" top="0.28999999999999998" bottom="0.28999999999999998" header="0.3" footer="0.3"/>
  <pageSetup paperSize="4" scale="60" fitToHeight="0" orientation="landscape" r:id="rId1"/>
  <headerFooter>
    <oddHeader xml:space="preserve">&amp;CFCF 330 Joint Trial Spreadhseet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acheModel xmlns:xsd="http://www.w3.org/2001/XMLSchema" xmlns:xsi="http://www.w3.org/2001/XMLSchema-instance" xmlns="TagniFiModelState">
  <SerializedJson>[]</SerializedJson>
</CacheModel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55D6C9B4C9F40AD578B0B75286904" ma:contentTypeVersion="6" ma:contentTypeDescription="Create a new document." ma:contentTypeScope="" ma:versionID="6e7184973be06d105e1cbc87f813e4ad">
  <xsd:schema xmlns:xsd="http://www.w3.org/2001/XMLSchema" xmlns:xs="http://www.w3.org/2001/XMLSchema" xmlns:p="http://schemas.microsoft.com/office/2006/metadata/properties" xmlns:ns2="7f483c31-866a-4891-a151-9a03a02c38f7" xmlns:ns3="9cab6f12-23fa-44ea-be62-003bb5ce1131" targetNamespace="http://schemas.microsoft.com/office/2006/metadata/properties" ma:root="true" ma:fieldsID="c2bdefb464412d7545fb0bce0146fd27" ns2:_="" ns3:_="">
    <xsd:import namespace="7f483c31-866a-4891-a151-9a03a02c38f7"/>
    <xsd:import namespace="9cab6f12-23fa-44ea-be62-003bb5ce1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3c31-866a-4891-a151-9a03a02c3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b6f12-23fa-44ea-be62-003bb5ce1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80819A-AAC1-4FFC-81BF-D144CAEA52AF}">
  <ds:schemaRefs>
    <ds:schemaRef ds:uri="http://www.w3.org/2001/XMLSchema"/>
    <ds:schemaRef ds:uri="TagniFiModelState"/>
  </ds:schemaRefs>
</ds:datastoreItem>
</file>

<file path=customXml/itemProps2.xml><?xml version="1.0" encoding="utf-8"?>
<ds:datastoreItem xmlns:ds="http://schemas.openxmlformats.org/officeDocument/2006/customXml" ds:itemID="{CDB3EFB2-7D9A-4717-9190-8FF1174243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928795-3551-4A0B-B70F-024B8E918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483c31-866a-4891-a151-9a03a02c38f7"/>
    <ds:schemaRef ds:uri="9cab6f12-23fa-44ea-be62-003bb5ce1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556CA9-5402-49BF-BCBB-81E4EB259931}">
  <ds:schemaRefs>
    <ds:schemaRef ds:uri="9cab6f12-23fa-44ea-be62-003bb5ce1131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7f483c31-866a-4891-a151-9a03a02c3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FCF 330 Joint Trial Spreadsheet</vt:lpstr>
      <vt:lpstr>'FCF 330 Joint Trial Spreadsheet'!Print_Area</vt:lpstr>
      <vt:lpstr>'FCF 330 Joint Trial Spreadsheet'!Print_Titles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FCF 330 Joint Trial Spreadsheet</dc:title>
  <dc:subject/>
  <dc:creator>Greg</dc:creator>
  <cp:keywords/>
  <dc:description/>
  <cp:lastModifiedBy>huitt, sheri</cp:lastModifiedBy>
  <cp:revision/>
  <dcterms:created xsi:type="dcterms:W3CDTF">2010-07-28T15:36:25Z</dcterms:created>
  <dcterms:modified xsi:type="dcterms:W3CDTF">2024-02-23T21:43:57Z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0x0101004C155D6C9B4C9F40AD578B0B75286904</vt:lpwstr>
  </property>
  <property fmtid="{D5CDD505-2E9C-101B-9397-08002B2CF9AE}" pid="3" name="AuthorIds_UIVersion_1536">
    <vt:lpwstr>24</vt:lpwstr>
  </property>
  <property fmtid="{D5CDD505-2E9C-101B-9397-08002B2CF9AE}" pid="4" name="Type of Matter">
    <vt:lpwstr/>
  </property>
  <property fmtid="{D5CDD505-2E9C-101B-9397-08002B2CF9AE}" pid="5" name="ContentType">
    <vt:lpwstr>Document</vt:lpwstr>
  </property>
  <property fmtid="{D5CDD505-2E9C-101B-9397-08002B2CF9AE}" pid="6" name="Sub category">
    <vt:lpwstr/>
  </property>
  <property fmtid="{D5CDD505-2E9C-101B-9397-08002B2CF9AE}" pid="7" name="County">
    <vt:lpwstr/>
  </property>
  <property fmtid="{D5CDD505-2E9C-101B-9397-08002B2CF9AE}" pid="8" name="Office Location">
    <vt:lpwstr/>
  </property>
  <property fmtid="{D5CDD505-2E9C-101B-9397-08002B2CF9AE}" pid="9" name="AuthorIds_UIVersion_3584">
    <vt:lpwstr>28</vt:lpwstr>
  </property>
</Properties>
</file>